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 Prosjekter\B. Pågående prosjekter\239. Aktiv Transport PULSE\05 Arbeisdmappe\03 PP-maler\Forskerspire\Brukes i undervisningen\"/>
    </mc:Choice>
  </mc:AlternateContent>
  <xr:revisionPtr revIDLastSave="0" documentId="13_ncr:1_{B00DE160-B2A0-4960-8E1B-CC66F5743A33}" xr6:coauthVersionLast="47" xr6:coauthVersionMax="47" xr10:uidLastSave="{00000000-0000-0000-0000-000000000000}"/>
  <bookViews>
    <workbookView xWindow="-120" yWindow="-120" windowWidth="29040" windowHeight="15720" xr2:uid="{9DE3D14D-65C8-4552-8543-561C7C19E1C4}"/>
  </bookViews>
  <sheets>
    <sheet name="Mandag" sheetId="1" r:id="rId1"/>
    <sheet name="Tirsdag" sheetId="3" r:id="rId2"/>
    <sheet name="Onsdag" sheetId="4" r:id="rId3"/>
    <sheet name="Torsdag" sheetId="5" r:id="rId4"/>
    <sheet name="Fredag" sheetId="6" r:id="rId5"/>
    <sheet name="Sammenfatning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8" i="2"/>
  <c r="F21" i="2"/>
  <c r="F20" i="2"/>
  <c r="E21" i="2"/>
  <c r="E20" i="2"/>
  <c r="D21" i="2"/>
  <c r="D20" i="2"/>
  <c r="F8" i="2"/>
  <c r="F7" i="2"/>
  <c r="E8" i="2"/>
  <c r="E7" i="2"/>
  <c r="D8" i="2"/>
  <c r="D7" i="2"/>
  <c r="M30" i="6"/>
  <c r="K30" i="6"/>
  <c r="M29" i="6"/>
  <c r="K29" i="6"/>
  <c r="M30" i="5"/>
  <c r="K30" i="5"/>
  <c r="M29" i="5"/>
  <c r="K29" i="5"/>
  <c r="M30" i="4"/>
  <c r="K30" i="4"/>
  <c r="M29" i="4"/>
  <c r="K29" i="4"/>
  <c r="M30" i="1"/>
  <c r="K30" i="1"/>
  <c r="M29" i="1"/>
  <c r="B20" i="2" s="1"/>
  <c r="K29" i="1"/>
  <c r="B21" i="2"/>
  <c r="M30" i="3"/>
  <c r="C21" i="2" s="1"/>
  <c r="K30" i="3"/>
  <c r="C8" i="2" s="1"/>
  <c r="M29" i="3"/>
  <c r="C20" i="2" s="1"/>
  <c r="K29" i="3"/>
  <c r="C7" i="2" s="1"/>
  <c r="G21" i="2" l="1"/>
  <c r="C27" i="2" s="1"/>
  <c r="G20" i="2"/>
  <c r="C26" i="2" s="1"/>
  <c r="G8" i="2"/>
  <c r="B27" i="2" s="1"/>
  <c r="G7" i="2"/>
  <c r="B26" i="2" s="1"/>
</calcChain>
</file>

<file path=xl/sharedStrings.xml><?xml version="1.0" encoding="utf-8"?>
<sst xmlns="http://schemas.openxmlformats.org/spreadsheetml/2006/main" count="488" uniqueCount="50">
  <si>
    <t>Mandag</t>
  </si>
  <si>
    <t>Fag:</t>
  </si>
  <si>
    <t>Aktivitet:</t>
  </si>
  <si>
    <t>Når ble aktiviteten gjennomført?</t>
  </si>
  <si>
    <t>Sett karakter på humør (1-6)</t>
  </si>
  <si>
    <t>Sett karakter på fokus (1-6)</t>
  </si>
  <si>
    <t>Kommentar</t>
  </si>
  <si>
    <t>1. time</t>
  </si>
  <si>
    <t>10 spensthopp</t>
  </si>
  <si>
    <t>Just dance!</t>
  </si>
  <si>
    <t>Gå/løpe 2 runder rundt skolen</t>
  </si>
  <si>
    <t>Før timen</t>
  </si>
  <si>
    <t>Midt i timen</t>
  </si>
  <si>
    <t>På slutten av timen</t>
  </si>
  <si>
    <t>Før aktivitet:</t>
  </si>
  <si>
    <t>10 knebøy</t>
  </si>
  <si>
    <t>10 pushups</t>
  </si>
  <si>
    <t>Etter aktivitet:</t>
  </si>
  <si>
    <t>10 utfall</t>
  </si>
  <si>
    <t>2. time</t>
  </si>
  <si>
    <t>3. time</t>
  </si>
  <si>
    <t>4. time</t>
  </si>
  <si>
    <t>5. time</t>
  </si>
  <si>
    <t>6. time</t>
  </si>
  <si>
    <t>Gjennomsnitt</t>
  </si>
  <si>
    <t>Tirsdag</t>
  </si>
  <si>
    <t xml:space="preserve">Onsdag </t>
  </si>
  <si>
    <t xml:space="preserve">Torsdag </t>
  </si>
  <si>
    <t>Fredag</t>
  </si>
  <si>
    <t>Humør før aktivitet</t>
  </si>
  <si>
    <t>Humør etter aktivitet</t>
  </si>
  <si>
    <t>Gjennomsnitt før aktivitet tirsdag</t>
  </si>
  <si>
    <t>Gjennomsnitt etter aktiviteter tirsdag</t>
  </si>
  <si>
    <t>Fokus før aktivitet</t>
  </si>
  <si>
    <t>Fokus etter aktivitet</t>
  </si>
  <si>
    <t>Samlet</t>
  </si>
  <si>
    <t>Gjennomsnitt før aktivitet onsdag</t>
  </si>
  <si>
    <t>Gjennomsnitt etter aktiviteter onsdag</t>
  </si>
  <si>
    <t>Onsdag</t>
  </si>
  <si>
    <t>Gjennomsnitt før aktivitet torsdag</t>
  </si>
  <si>
    <t>Gjennomsnitt etter aktiviteter torsdag</t>
  </si>
  <si>
    <t>Torsdag</t>
  </si>
  <si>
    <t>Gjennomsnitt før aktivitet fredag</t>
  </si>
  <si>
    <t>Gjennomsnitt etter aktiviteter fredag</t>
  </si>
  <si>
    <t>Gjennomsnitt før aktivitet mandag</t>
  </si>
  <si>
    <t>Gjennomsnitt etter aktiviteter mandag</t>
  </si>
  <si>
    <t>Humør</t>
  </si>
  <si>
    <t>Fokus</t>
  </si>
  <si>
    <t xml:space="preserve">Før aktivitet </t>
  </si>
  <si>
    <t>Etter 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</si>
</sst>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0" fillId="0" borderId="0" xfId="0" applyNumberFormat="1"/>
    <xf numFmtId="0" fontId="1" fillId="0" borderId="0" xfId="0" applyFont="1"/>
    <xf numFmtId="0" fontId="1" fillId="4" borderId="30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/>
    </xf>
    <xf numFmtId="164" fontId="0" fillId="5" borderId="30" xfId="0" applyNumberFormat="1" applyFill="1" applyBorder="1" applyAlignment="1">
      <alignment horizontal="center" vertical="center"/>
    </xf>
    <xf numFmtId="164" fontId="0" fillId="5" borderId="41" xfId="0" applyNumberFormat="1" applyFill="1" applyBorder="1" applyAlignment="1">
      <alignment horizontal="center" vertical="center"/>
    </xf>
    <xf numFmtId="164" fontId="0" fillId="5" borderId="43" xfId="0" applyNumberForma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1" fillId="6" borderId="44" xfId="0" applyNumberFormat="1" applyFont="1" applyFill="1" applyBorder="1" applyAlignment="1">
      <alignment horizontal="center" vertical="center"/>
    </xf>
    <xf numFmtId="164" fontId="1" fillId="6" borderId="45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3" borderId="20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/>
              <a:t>Humør</a:t>
            </a:r>
            <a:r>
              <a:rPr lang="nb-NO" sz="1200" baseline="0"/>
              <a:t> før og etter aktivitet, gjennomsnitt</a:t>
            </a:r>
            <a:endParaRPr lang="nb-NO" sz="1200"/>
          </a:p>
        </c:rich>
      </c:tx>
      <c:layout>
        <c:manualLayout>
          <c:xMode val="edge"/>
          <c:yMode val="edge"/>
          <c:x val="0.11431804268434274"/>
          <c:y val="3.1872355633437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Sammenfatning!$A$7</c:f>
              <c:strCache>
                <c:ptCount val="1"/>
                <c:pt idx="0">
                  <c:v>Humør før aktivitet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Sammenfatning!$B$6:$F$6</c:f>
              <c:strCache>
                <c:ptCount val="5"/>
                <c:pt idx="0">
                  <c:v>Mandag</c:v>
                </c:pt>
                <c:pt idx="1">
                  <c:v>Tirsdag</c:v>
                </c:pt>
                <c:pt idx="2">
                  <c:v>Onsdag </c:v>
                </c:pt>
                <c:pt idx="3">
                  <c:v>Torsdag </c:v>
                </c:pt>
                <c:pt idx="4">
                  <c:v>Fredag</c:v>
                </c:pt>
              </c:strCache>
            </c:strRef>
          </c:cat>
          <c:val>
            <c:numRef>
              <c:f>Sammenfatning!$B$7:$F$7</c:f>
              <c:numCache>
                <c:formatCode>0.0</c:formatCode>
                <c:ptCount val="5"/>
                <c:pt idx="0">
                  <c:v>3</c:v>
                </c:pt>
                <c:pt idx="1">
                  <c:v>3.3333333333333335</c:v>
                </c:pt>
                <c:pt idx="2">
                  <c:v>3.6666666666666665</c:v>
                </c:pt>
                <c:pt idx="3">
                  <c:v>3.8333333333333335</c:v>
                </c:pt>
                <c:pt idx="4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B-46BB-987B-1B2932702AE8}"/>
            </c:ext>
          </c:extLst>
        </c:ser>
        <c:ser>
          <c:idx val="1"/>
          <c:order val="1"/>
          <c:tx>
            <c:strRef>
              <c:f>Sammenfatning!$A$8</c:f>
              <c:strCache>
                <c:ptCount val="1"/>
                <c:pt idx="0">
                  <c:v>Humør etter aktivitet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Sammenfatning!$B$6:$F$6</c:f>
              <c:strCache>
                <c:ptCount val="5"/>
                <c:pt idx="0">
                  <c:v>Mandag</c:v>
                </c:pt>
                <c:pt idx="1">
                  <c:v>Tirsdag</c:v>
                </c:pt>
                <c:pt idx="2">
                  <c:v>Onsdag </c:v>
                </c:pt>
                <c:pt idx="3">
                  <c:v>Torsdag </c:v>
                </c:pt>
                <c:pt idx="4">
                  <c:v>Fredag</c:v>
                </c:pt>
              </c:strCache>
            </c:strRef>
          </c:cat>
          <c:val>
            <c:numRef>
              <c:f>Sammenfatning!$B$8:$F$8</c:f>
              <c:numCache>
                <c:formatCode>0.0</c:formatCode>
                <c:ptCount val="5"/>
                <c:pt idx="0">
                  <c:v>4</c:v>
                </c:pt>
                <c:pt idx="1">
                  <c:v>4.333333333333333</c:v>
                </c:pt>
                <c:pt idx="2">
                  <c:v>4</c:v>
                </c:pt>
                <c:pt idx="3">
                  <c:v>4.833333333333333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B-46BB-987B-1B2932702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05063664"/>
        <c:axId val="1905059344"/>
      </c:barChart>
      <c:catAx>
        <c:axId val="190506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5059344"/>
        <c:crosses val="autoZero"/>
        <c:auto val="1"/>
        <c:lblAlgn val="ctr"/>
        <c:lblOffset val="100"/>
        <c:noMultiLvlLbl val="0"/>
      </c:catAx>
      <c:valAx>
        <c:axId val="190505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506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Fokus før og etter aktivitet, gjennomsnitt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Sammenfatning!$A$20</c:f>
              <c:strCache>
                <c:ptCount val="1"/>
                <c:pt idx="0">
                  <c:v>Fokus før aktivitet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Sammenfatning!$B$19:$F$19</c:f>
              <c:strCache>
                <c:ptCount val="5"/>
                <c:pt idx="0">
                  <c:v>Mandag</c:v>
                </c:pt>
                <c:pt idx="1">
                  <c:v>Tirsdag</c:v>
                </c:pt>
                <c:pt idx="2">
                  <c:v>Onsdag </c:v>
                </c:pt>
                <c:pt idx="3">
                  <c:v>Torsdag </c:v>
                </c:pt>
                <c:pt idx="4">
                  <c:v>Fredag</c:v>
                </c:pt>
              </c:strCache>
            </c:strRef>
          </c:cat>
          <c:val>
            <c:numRef>
              <c:f>Sammenfatning!$B$20:$F$20</c:f>
              <c:numCache>
                <c:formatCode>0.0</c:formatCode>
                <c:ptCount val="5"/>
                <c:pt idx="0">
                  <c:v>3.8333333333333335</c:v>
                </c:pt>
                <c:pt idx="1">
                  <c:v>3</c:v>
                </c:pt>
                <c:pt idx="2">
                  <c:v>2.6666666666666665</c:v>
                </c:pt>
                <c:pt idx="3">
                  <c:v>3.6666666666666665</c:v>
                </c:pt>
                <c:pt idx="4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A-4441-9EC0-5F28D36B2AAA}"/>
            </c:ext>
          </c:extLst>
        </c:ser>
        <c:ser>
          <c:idx val="1"/>
          <c:order val="1"/>
          <c:tx>
            <c:strRef>
              <c:f>Sammenfatning!$A$21</c:f>
              <c:strCache>
                <c:ptCount val="1"/>
                <c:pt idx="0">
                  <c:v>Fokus etter aktivitet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Sammenfatning!$B$19:$F$19</c:f>
              <c:strCache>
                <c:ptCount val="5"/>
                <c:pt idx="0">
                  <c:v>Mandag</c:v>
                </c:pt>
                <c:pt idx="1">
                  <c:v>Tirsdag</c:v>
                </c:pt>
                <c:pt idx="2">
                  <c:v>Onsdag </c:v>
                </c:pt>
                <c:pt idx="3">
                  <c:v>Torsdag </c:v>
                </c:pt>
                <c:pt idx="4">
                  <c:v>Fredag</c:v>
                </c:pt>
              </c:strCache>
            </c:strRef>
          </c:cat>
          <c:val>
            <c:numRef>
              <c:f>Sammenfatning!$B$21:$F$21</c:f>
              <c:numCache>
                <c:formatCode>0.0</c:formatCode>
                <c:ptCount val="5"/>
                <c:pt idx="0">
                  <c:v>5</c:v>
                </c:pt>
                <c:pt idx="1">
                  <c:v>4.333333333333333</c:v>
                </c:pt>
                <c:pt idx="2">
                  <c:v>3.8333333333333335</c:v>
                </c:pt>
                <c:pt idx="3">
                  <c:v>3.8333333333333335</c:v>
                </c:pt>
                <c:pt idx="4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A-4441-9EC0-5F28D36B2A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01252272"/>
        <c:axId val="1901247472"/>
      </c:barChart>
      <c:catAx>
        <c:axId val="190125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1247472"/>
        <c:crosses val="autoZero"/>
        <c:auto val="1"/>
        <c:lblAlgn val="ctr"/>
        <c:lblOffset val="100"/>
        <c:noMultiLvlLbl val="0"/>
      </c:catAx>
      <c:valAx>
        <c:axId val="19012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125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Gjennomsnitt samlet for hele uken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Sammenfatning!$A$26</c:f>
              <c:strCache>
                <c:ptCount val="1"/>
                <c:pt idx="0">
                  <c:v>Før aktivitet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Sammenfatning!$B$25:$C$25</c:f>
              <c:strCache>
                <c:ptCount val="2"/>
                <c:pt idx="0">
                  <c:v>Humør</c:v>
                </c:pt>
                <c:pt idx="1">
                  <c:v>Fokus</c:v>
                </c:pt>
              </c:strCache>
            </c:strRef>
          </c:cat>
          <c:val>
            <c:numRef>
              <c:f>Sammenfatning!$B$26:$C$26</c:f>
              <c:numCache>
                <c:formatCode>0.0</c:formatCode>
                <c:ptCount val="2"/>
                <c:pt idx="0">
                  <c:v>3.2333333333333334</c:v>
                </c:pt>
                <c:pt idx="1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E-4734-8EA6-A02743648F26}"/>
            </c:ext>
          </c:extLst>
        </c:ser>
        <c:ser>
          <c:idx val="1"/>
          <c:order val="1"/>
          <c:tx>
            <c:strRef>
              <c:f>Sammenfatning!$A$27</c:f>
              <c:strCache>
                <c:ptCount val="1"/>
                <c:pt idx="0">
                  <c:v>Etter aktivitet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Sammenfatning!$B$25:$C$25</c:f>
              <c:strCache>
                <c:ptCount val="2"/>
                <c:pt idx="0">
                  <c:v>Humør</c:v>
                </c:pt>
                <c:pt idx="1">
                  <c:v>Fokus</c:v>
                </c:pt>
              </c:strCache>
            </c:strRef>
          </c:cat>
          <c:val>
            <c:numRef>
              <c:f>Sammenfatning!$B$27:$C$27</c:f>
              <c:numCache>
                <c:formatCode>0.0</c:formatCode>
                <c:ptCount val="2"/>
                <c:pt idx="0">
                  <c:v>4.2333333333333325</c:v>
                </c:pt>
                <c:pt idx="1">
                  <c:v>4.2666666666666666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E-4734-8EA6-A02743648F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726527"/>
        <c:axId val="126731327"/>
      </c:barChart>
      <c:catAx>
        <c:axId val="12672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731327"/>
        <c:crosses val="autoZero"/>
        <c:auto val="1"/>
        <c:lblAlgn val="ctr"/>
        <c:lblOffset val="100"/>
        <c:noMultiLvlLbl val="0"/>
      </c:catAx>
      <c:valAx>
        <c:axId val="1267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726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0</xdr:row>
      <xdr:rowOff>120651</xdr:rowOff>
    </xdr:from>
    <xdr:to>
      <xdr:col>12</xdr:col>
      <xdr:colOff>101600</xdr:colOff>
      <xdr:row>11</xdr:row>
      <xdr:rowOff>101600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0528D89-8B68-A11B-B6CE-0F0F67533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349249</xdr:colOff>
      <xdr:row>12</xdr:row>
      <xdr:rowOff>31750</xdr:rowOff>
    </xdr:from>
    <xdr:to>
      <xdr:col>12</xdr:col>
      <xdr:colOff>120650</xdr:colOff>
      <xdr:row>21</xdr:row>
      <xdr:rowOff>31750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FDA0765-2C1D-3E35-931D-E1CAC1E9C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24</xdr:row>
      <xdr:rowOff>11546</xdr:rowOff>
    </xdr:from>
    <xdr:to>
      <xdr:col>6</xdr:col>
      <xdr:colOff>577272</xdr:colOff>
      <xdr:row>27</xdr:row>
      <xdr:rowOff>46183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C97D475-0763-1DE0-F5F3-A5724F766979}"/>
            </a:ext>
          </a:extLst>
        </xdr:cNvPr>
        <xdr:cNvSpPr txBox="1"/>
      </xdr:nvSpPr>
      <xdr:spPr>
        <a:xfrm>
          <a:off x="3475182" y="6038273"/>
          <a:ext cx="1916545" cy="6234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Disse</a:t>
          </a:r>
          <a:r>
            <a:rPr lang="nb-NO" sz="1100" baseline="0"/>
            <a:t> tallene skal inn i klassens fellesskjema til slutt</a:t>
          </a:r>
          <a:endParaRPr lang="nb-NO" sz="1100"/>
        </a:p>
      </xdr:txBody>
    </xdr:sp>
    <xdr:clientData/>
  </xdr:twoCellAnchor>
  <xdr:twoCellAnchor>
    <xdr:from>
      <xdr:col>3</xdr:col>
      <xdr:colOff>11546</xdr:colOff>
      <xdr:row>24</xdr:row>
      <xdr:rowOff>173183</xdr:rowOff>
    </xdr:from>
    <xdr:to>
      <xdr:col>3</xdr:col>
      <xdr:colOff>508000</xdr:colOff>
      <xdr:row>25</xdr:row>
      <xdr:rowOff>69273</xdr:rowOff>
    </xdr:to>
    <xdr:cxnSp macro="">
      <xdr:nvCxnSpPr>
        <xdr:cNvPr id="6" name="Rett pilkobling 5">
          <a:extLst>
            <a:ext uri="{FF2B5EF4-FFF2-40B4-BE49-F238E27FC236}">
              <a16:creationId xmlns:a16="http://schemas.microsoft.com/office/drawing/2014/main" id="{8A3CA268-7D8B-D109-041B-EE0293AB5579}"/>
            </a:ext>
          </a:extLst>
        </xdr:cNvPr>
        <xdr:cNvCxnSpPr/>
      </xdr:nvCxnSpPr>
      <xdr:spPr>
        <a:xfrm>
          <a:off x="2828637" y="6199910"/>
          <a:ext cx="496454" cy="923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727365</xdr:colOff>
      <xdr:row>26</xdr:row>
      <xdr:rowOff>23092</xdr:rowOff>
    </xdr:from>
    <xdr:to>
      <xdr:col>3</xdr:col>
      <xdr:colOff>519545</xdr:colOff>
      <xdr:row>26</xdr:row>
      <xdr:rowOff>161638</xdr:rowOff>
    </xdr:to>
    <xdr:cxnSp macro="">
      <xdr:nvCxnSpPr>
        <xdr:cNvPr id="7" name="Rett pilkobling 6">
          <a:extLst>
            <a:ext uri="{FF2B5EF4-FFF2-40B4-BE49-F238E27FC236}">
              <a16:creationId xmlns:a16="http://schemas.microsoft.com/office/drawing/2014/main" id="{ED68427E-A577-4C75-B917-B8298924045A}"/>
            </a:ext>
          </a:extLst>
        </xdr:cNvPr>
        <xdr:cNvCxnSpPr/>
      </xdr:nvCxnSpPr>
      <xdr:spPr>
        <a:xfrm flipV="1">
          <a:off x="2794001" y="6442365"/>
          <a:ext cx="542635" cy="1385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92363</xdr:colOff>
      <xdr:row>22</xdr:row>
      <xdr:rowOff>36946</xdr:rowOff>
    </xdr:from>
    <xdr:to>
      <xdr:col>13</xdr:col>
      <xdr:colOff>415636</xdr:colOff>
      <xdr:row>37</xdr:row>
      <xdr:rowOff>103909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92B72CDC-4C1C-3FD9-2A8E-62E713D62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4D83-2ECF-425C-88FC-8CACE702B833}">
  <dimension ref="B2:Q30"/>
  <sheetViews>
    <sheetView showGridLines="0" tabSelected="1" zoomScale="70" zoomScaleNormal="70" workbookViewId="0">
      <selection activeCell="S8" sqref="S8"/>
    </sheetView>
  </sheetViews>
  <sheetFormatPr baseColWidth="10" defaultColWidth="11.42578125" defaultRowHeight="15" x14ac:dyDescent="0.25"/>
  <cols>
    <col min="4" max="4" width="13.140625" customWidth="1"/>
    <col min="6" max="6" width="11.7109375" customWidth="1"/>
    <col min="8" max="8" width="11.7109375" customWidth="1"/>
    <col min="9" max="9" width="16.42578125" customWidth="1"/>
    <col min="10" max="10" width="12.42578125" customWidth="1"/>
    <col min="11" max="11" width="12.28515625" bestFit="1" customWidth="1"/>
    <col min="12" max="12" width="12.85546875" customWidth="1"/>
    <col min="13" max="13" width="12.28515625" bestFit="1" customWidth="1"/>
  </cols>
  <sheetData>
    <row r="2" spans="2:17" ht="15.75" thickBot="1" x14ac:dyDescent="0.3"/>
    <row r="3" spans="2:17" ht="14.45" customHeight="1" x14ac:dyDescent="0.25">
      <c r="B3" s="73" t="s">
        <v>0</v>
      </c>
      <c r="C3" s="75" t="s">
        <v>1</v>
      </c>
      <c r="D3" s="46" t="s">
        <v>2</v>
      </c>
      <c r="E3" s="47"/>
      <c r="F3" s="47"/>
      <c r="G3" s="46" t="s">
        <v>3</v>
      </c>
      <c r="H3" s="47"/>
      <c r="I3" s="47"/>
      <c r="J3" s="79" t="s">
        <v>4</v>
      </c>
      <c r="K3" s="80"/>
      <c r="L3" s="79" t="s">
        <v>5</v>
      </c>
      <c r="M3" s="80"/>
      <c r="N3" s="46" t="s">
        <v>6</v>
      </c>
      <c r="O3" s="47"/>
      <c r="P3" s="47"/>
      <c r="Q3" s="48"/>
    </row>
    <row r="4" spans="2:17" ht="15.75" thickBot="1" x14ac:dyDescent="0.3">
      <c r="B4" s="74"/>
      <c r="C4" s="76"/>
      <c r="D4" s="77"/>
      <c r="E4" s="78"/>
      <c r="F4" s="78"/>
      <c r="G4" s="77"/>
      <c r="H4" s="78"/>
      <c r="I4" s="78"/>
      <c r="J4" s="81"/>
      <c r="K4" s="82"/>
      <c r="L4" s="83"/>
      <c r="M4" s="84"/>
      <c r="N4" s="49"/>
      <c r="O4" s="50"/>
      <c r="P4" s="50"/>
      <c r="Q4" s="51"/>
    </row>
    <row r="5" spans="2:17" ht="14.45" customHeight="1" x14ac:dyDescent="0.25">
      <c r="B5" s="52" t="s">
        <v>7</v>
      </c>
      <c r="C5" s="55"/>
      <c r="D5" s="1" t="s">
        <v>8</v>
      </c>
      <c r="E5" s="58" t="s">
        <v>9</v>
      </c>
      <c r="F5" s="61" t="s">
        <v>10</v>
      </c>
      <c r="G5" s="64" t="s">
        <v>11</v>
      </c>
      <c r="H5" s="67" t="s">
        <v>12</v>
      </c>
      <c r="I5" s="70" t="s">
        <v>13</v>
      </c>
      <c r="J5" s="32" t="s">
        <v>14</v>
      </c>
      <c r="K5" s="34">
        <v>1</v>
      </c>
      <c r="L5" s="32" t="s">
        <v>14</v>
      </c>
      <c r="M5" s="34">
        <v>5</v>
      </c>
      <c r="N5" s="36"/>
      <c r="O5" s="36"/>
      <c r="P5" s="36"/>
      <c r="Q5" s="37"/>
    </row>
    <row r="6" spans="2:17" x14ac:dyDescent="0.25">
      <c r="B6" s="53"/>
      <c r="C6" s="56"/>
      <c r="D6" s="2" t="s">
        <v>15</v>
      </c>
      <c r="E6" s="59"/>
      <c r="F6" s="62"/>
      <c r="G6" s="65"/>
      <c r="H6" s="68"/>
      <c r="I6" s="71"/>
      <c r="J6" s="33"/>
      <c r="K6" s="35"/>
      <c r="L6" s="33"/>
      <c r="M6" s="35"/>
      <c r="N6" s="38"/>
      <c r="O6" s="38"/>
      <c r="P6" s="38"/>
      <c r="Q6" s="39"/>
    </row>
    <row r="7" spans="2:17" x14ac:dyDescent="0.25">
      <c r="B7" s="53"/>
      <c r="C7" s="56"/>
      <c r="D7" s="2" t="s">
        <v>16</v>
      </c>
      <c r="E7" s="59"/>
      <c r="F7" s="62"/>
      <c r="G7" s="65"/>
      <c r="H7" s="68"/>
      <c r="I7" s="71"/>
      <c r="J7" s="42" t="s">
        <v>17</v>
      </c>
      <c r="K7" s="44">
        <v>3</v>
      </c>
      <c r="L7" s="42" t="s">
        <v>17</v>
      </c>
      <c r="M7" s="44">
        <v>4</v>
      </c>
      <c r="N7" s="38"/>
      <c r="O7" s="38"/>
      <c r="P7" s="38"/>
      <c r="Q7" s="39"/>
    </row>
    <row r="8" spans="2:17" ht="15.75" thickBot="1" x14ac:dyDescent="0.3">
      <c r="B8" s="54"/>
      <c r="C8" s="57"/>
      <c r="D8" s="3" t="s">
        <v>18</v>
      </c>
      <c r="E8" s="60"/>
      <c r="F8" s="63"/>
      <c r="G8" s="66"/>
      <c r="H8" s="69"/>
      <c r="I8" s="72"/>
      <c r="J8" s="43"/>
      <c r="K8" s="45"/>
      <c r="L8" s="43"/>
      <c r="M8" s="45"/>
      <c r="N8" s="40"/>
      <c r="O8" s="40"/>
      <c r="P8" s="40"/>
      <c r="Q8" s="41"/>
    </row>
    <row r="9" spans="2:17" ht="14.45" customHeight="1" x14ac:dyDescent="0.25">
      <c r="B9" s="52" t="s">
        <v>19</v>
      </c>
      <c r="C9" s="55"/>
      <c r="D9" s="4" t="s">
        <v>8</v>
      </c>
      <c r="E9" s="58" t="s">
        <v>9</v>
      </c>
      <c r="F9" s="61" t="s">
        <v>10</v>
      </c>
      <c r="G9" s="64" t="s">
        <v>11</v>
      </c>
      <c r="H9" s="67" t="s">
        <v>12</v>
      </c>
      <c r="I9" s="70" t="s">
        <v>13</v>
      </c>
      <c r="J9" s="32" t="s">
        <v>14</v>
      </c>
      <c r="K9" s="34">
        <v>4</v>
      </c>
      <c r="L9" s="32" t="s">
        <v>14</v>
      </c>
      <c r="M9" s="34">
        <v>3</v>
      </c>
      <c r="N9" s="36"/>
      <c r="O9" s="36"/>
      <c r="P9" s="36"/>
      <c r="Q9" s="37"/>
    </row>
    <row r="10" spans="2:17" x14ac:dyDescent="0.25">
      <c r="B10" s="53"/>
      <c r="C10" s="56"/>
      <c r="D10" s="5" t="s">
        <v>15</v>
      </c>
      <c r="E10" s="59"/>
      <c r="F10" s="62"/>
      <c r="G10" s="65"/>
      <c r="H10" s="68"/>
      <c r="I10" s="71"/>
      <c r="J10" s="33"/>
      <c r="K10" s="35"/>
      <c r="L10" s="33"/>
      <c r="M10" s="35"/>
      <c r="N10" s="38"/>
      <c r="O10" s="38"/>
      <c r="P10" s="38"/>
      <c r="Q10" s="39"/>
    </row>
    <row r="11" spans="2:17" x14ac:dyDescent="0.25">
      <c r="B11" s="53"/>
      <c r="C11" s="56"/>
      <c r="D11" s="5" t="s">
        <v>16</v>
      </c>
      <c r="E11" s="59"/>
      <c r="F11" s="62"/>
      <c r="G11" s="65"/>
      <c r="H11" s="68"/>
      <c r="I11" s="71"/>
      <c r="J11" s="42" t="s">
        <v>17</v>
      </c>
      <c r="K11" s="44">
        <v>5</v>
      </c>
      <c r="L11" s="42" t="s">
        <v>17</v>
      </c>
      <c r="M11" s="44">
        <v>4</v>
      </c>
      <c r="N11" s="38"/>
      <c r="O11" s="38"/>
      <c r="P11" s="38"/>
      <c r="Q11" s="39"/>
    </row>
    <row r="12" spans="2:17" ht="15.75" thickBot="1" x14ac:dyDescent="0.3">
      <c r="B12" s="54"/>
      <c r="C12" s="57"/>
      <c r="D12" s="6" t="s">
        <v>18</v>
      </c>
      <c r="E12" s="60"/>
      <c r="F12" s="63"/>
      <c r="G12" s="66"/>
      <c r="H12" s="69"/>
      <c r="I12" s="72"/>
      <c r="J12" s="43"/>
      <c r="K12" s="45"/>
      <c r="L12" s="43"/>
      <c r="M12" s="45"/>
      <c r="N12" s="40"/>
      <c r="O12" s="40"/>
      <c r="P12" s="40"/>
      <c r="Q12" s="41"/>
    </row>
    <row r="13" spans="2:17" ht="14.45" customHeight="1" x14ac:dyDescent="0.25">
      <c r="B13" s="52" t="s">
        <v>20</v>
      </c>
      <c r="C13" s="55"/>
      <c r="D13" s="4" t="s">
        <v>8</v>
      </c>
      <c r="E13" s="58" t="s">
        <v>9</v>
      </c>
      <c r="F13" s="61" t="s">
        <v>10</v>
      </c>
      <c r="G13" s="64" t="s">
        <v>11</v>
      </c>
      <c r="H13" s="67" t="s">
        <v>12</v>
      </c>
      <c r="I13" s="70" t="s">
        <v>13</v>
      </c>
      <c r="J13" s="32" t="s">
        <v>14</v>
      </c>
      <c r="K13" s="34">
        <v>3</v>
      </c>
      <c r="L13" s="32" t="s">
        <v>14</v>
      </c>
      <c r="M13" s="34">
        <v>5</v>
      </c>
      <c r="N13" s="36"/>
      <c r="O13" s="36"/>
      <c r="P13" s="36"/>
      <c r="Q13" s="37"/>
    </row>
    <row r="14" spans="2:17" x14ac:dyDescent="0.25">
      <c r="B14" s="53"/>
      <c r="C14" s="56"/>
      <c r="D14" s="5" t="s">
        <v>15</v>
      </c>
      <c r="E14" s="59"/>
      <c r="F14" s="62"/>
      <c r="G14" s="65"/>
      <c r="H14" s="68"/>
      <c r="I14" s="71"/>
      <c r="J14" s="33"/>
      <c r="K14" s="35"/>
      <c r="L14" s="33"/>
      <c r="M14" s="35"/>
      <c r="N14" s="38"/>
      <c r="O14" s="38"/>
      <c r="P14" s="38"/>
      <c r="Q14" s="39"/>
    </row>
    <row r="15" spans="2:17" x14ac:dyDescent="0.25">
      <c r="B15" s="53"/>
      <c r="C15" s="56"/>
      <c r="D15" s="5" t="s">
        <v>16</v>
      </c>
      <c r="E15" s="59"/>
      <c r="F15" s="62"/>
      <c r="G15" s="65"/>
      <c r="H15" s="68"/>
      <c r="I15" s="71"/>
      <c r="J15" s="42" t="s">
        <v>17</v>
      </c>
      <c r="K15" s="44">
        <v>5</v>
      </c>
      <c r="L15" s="42" t="s">
        <v>17</v>
      </c>
      <c r="M15" s="44">
        <v>6</v>
      </c>
      <c r="N15" s="38"/>
      <c r="O15" s="38"/>
      <c r="P15" s="38"/>
      <c r="Q15" s="39"/>
    </row>
    <row r="16" spans="2:17" ht="15.75" thickBot="1" x14ac:dyDescent="0.3">
      <c r="B16" s="54"/>
      <c r="C16" s="57"/>
      <c r="D16" s="6" t="s">
        <v>18</v>
      </c>
      <c r="E16" s="60"/>
      <c r="F16" s="63"/>
      <c r="G16" s="66"/>
      <c r="H16" s="69"/>
      <c r="I16" s="72"/>
      <c r="J16" s="43"/>
      <c r="K16" s="45"/>
      <c r="L16" s="43"/>
      <c r="M16" s="45"/>
      <c r="N16" s="40"/>
      <c r="O16" s="40"/>
      <c r="P16" s="40"/>
      <c r="Q16" s="41"/>
    </row>
    <row r="17" spans="2:17" ht="14.45" customHeight="1" x14ac:dyDescent="0.25">
      <c r="B17" s="52" t="s">
        <v>21</v>
      </c>
      <c r="C17" s="55"/>
      <c r="D17" s="1" t="s">
        <v>8</v>
      </c>
      <c r="E17" s="58" t="s">
        <v>9</v>
      </c>
      <c r="F17" s="61" t="s">
        <v>10</v>
      </c>
      <c r="G17" s="64" t="s">
        <v>11</v>
      </c>
      <c r="H17" s="67" t="s">
        <v>12</v>
      </c>
      <c r="I17" s="70" t="s">
        <v>13</v>
      </c>
      <c r="J17" s="32" t="s">
        <v>14</v>
      </c>
      <c r="K17" s="34">
        <v>4</v>
      </c>
      <c r="L17" s="32" t="s">
        <v>14</v>
      </c>
      <c r="M17" s="34">
        <v>4</v>
      </c>
      <c r="N17" s="36"/>
      <c r="O17" s="36"/>
      <c r="P17" s="36"/>
      <c r="Q17" s="37"/>
    </row>
    <row r="18" spans="2:17" x14ac:dyDescent="0.25">
      <c r="B18" s="53"/>
      <c r="C18" s="56"/>
      <c r="D18" s="2" t="s">
        <v>15</v>
      </c>
      <c r="E18" s="59"/>
      <c r="F18" s="62"/>
      <c r="G18" s="65"/>
      <c r="H18" s="68"/>
      <c r="I18" s="71"/>
      <c r="J18" s="33"/>
      <c r="K18" s="35"/>
      <c r="L18" s="33"/>
      <c r="M18" s="35"/>
      <c r="N18" s="38"/>
      <c r="O18" s="38"/>
      <c r="P18" s="38"/>
      <c r="Q18" s="39"/>
    </row>
    <row r="19" spans="2:17" x14ac:dyDescent="0.25">
      <c r="B19" s="53"/>
      <c r="C19" s="56"/>
      <c r="D19" s="2" t="s">
        <v>16</v>
      </c>
      <c r="E19" s="59"/>
      <c r="F19" s="62"/>
      <c r="G19" s="65"/>
      <c r="H19" s="68"/>
      <c r="I19" s="71"/>
      <c r="J19" s="42" t="s">
        <v>17</v>
      </c>
      <c r="K19" s="44">
        <v>3</v>
      </c>
      <c r="L19" s="42" t="s">
        <v>17</v>
      </c>
      <c r="M19" s="44">
        <v>5</v>
      </c>
      <c r="N19" s="38"/>
      <c r="O19" s="38"/>
      <c r="P19" s="38"/>
      <c r="Q19" s="39"/>
    </row>
    <row r="20" spans="2:17" ht="15.75" thickBot="1" x14ac:dyDescent="0.3">
      <c r="B20" s="54"/>
      <c r="C20" s="57"/>
      <c r="D20" s="3" t="s">
        <v>18</v>
      </c>
      <c r="E20" s="60"/>
      <c r="F20" s="63"/>
      <c r="G20" s="66"/>
      <c r="H20" s="69"/>
      <c r="I20" s="72"/>
      <c r="J20" s="43"/>
      <c r="K20" s="45"/>
      <c r="L20" s="43"/>
      <c r="M20" s="45"/>
      <c r="N20" s="40"/>
      <c r="O20" s="40"/>
      <c r="P20" s="40"/>
      <c r="Q20" s="41"/>
    </row>
    <row r="21" spans="2:17" ht="14.45" customHeight="1" x14ac:dyDescent="0.25">
      <c r="B21" s="52" t="s">
        <v>22</v>
      </c>
      <c r="C21" s="55"/>
      <c r="D21" s="4" t="s">
        <v>8</v>
      </c>
      <c r="E21" s="58" t="s">
        <v>9</v>
      </c>
      <c r="F21" s="85" t="s">
        <v>10</v>
      </c>
      <c r="G21" s="64" t="s">
        <v>11</v>
      </c>
      <c r="H21" s="67" t="s">
        <v>12</v>
      </c>
      <c r="I21" s="70" t="s">
        <v>13</v>
      </c>
      <c r="J21" s="32" t="s">
        <v>14</v>
      </c>
      <c r="K21" s="34">
        <v>4</v>
      </c>
      <c r="L21" s="32" t="s">
        <v>14</v>
      </c>
      <c r="M21" s="34">
        <v>2</v>
      </c>
      <c r="N21" s="36"/>
      <c r="O21" s="36"/>
      <c r="P21" s="36"/>
      <c r="Q21" s="37"/>
    </row>
    <row r="22" spans="2:17" x14ac:dyDescent="0.25">
      <c r="B22" s="53"/>
      <c r="C22" s="56"/>
      <c r="D22" s="5" t="s">
        <v>15</v>
      </c>
      <c r="E22" s="59"/>
      <c r="F22" s="86"/>
      <c r="G22" s="65"/>
      <c r="H22" s="68"/>
      <c r="I22" s="71"/>
      <c r="J22" s="33"/>
      <c r="K22" s="35"/>
      <c r="L22" s="33"/>
      <c r="M22" s="35"/>
      <c r="N22" s="38"/>
      <c r="O22" s="38"/>
      <c r="P22" s="38"/>
      <c r="Q22" s="39"/>
    </row>
    <row r="23" spans="2:17" x14ac:dyDescent="0.25">
      <c r="B23" s="53"/>
      <c r="C23" s="56"/>
      <c r="D23" s="5" t="s">
        <v>16</v>
      </c>
      <c r="E23" s="59"/>
      <c r="F23" s="86"/>
      <c r="G23" s="65"/>
      <c r="H23" s="68"/>
      <c r="I23" s="71"/>
      <c r="J23" s="42" t="s">
        <v>17</v>
      </c>
      <c r="K23" s="44">
        <v>2</v>
      </c>
      <c r="L23" s="42" t="s">
        <v>17</v>
      </c>
      <c r="M23" s="44">
        <v>6</v>
      </c>
      <c r="N23" s="38"/>
      <c r="O23" s="38"/>
      <c r="P23" s="38"/>
      <c r="Q23" s="39"/>
    </row>
    <row r="24" spans="2:17" ht="15.75" thickBot="1" x14ac:dyDescent="0.3">
      <c r="B24" s="54"/>
      <c r="C24" s="57"/>
      <c r="D24" s="6" t="s">
        <v>18</v>
      </c>
      <c r="E24" s="60"/>
      <c r="F24" s="87"/>
      <c r="G24" s="66"/>
      <c r="H24" s="69"/>
      <c r="I24" s="72"/>
      <c r="J24" s="43"/>
      <c r="K24" s="45"/>
      <c r="L24" s="43"/>
      <c r="M24" s="45"/>
      <c r="N24" s="40"/>
      <c r="O24" s="40"/>
      <c r="P24" s="40"/>
      <c r="Q24" s="41"/>
    </row>
    <row r="25" spans="2:17" ht="14.45" customHeight="1" x14ac:dyDescent="0.25">
      <c r="B25" s="52" t="s">
        <v>23</v>
      </c>
      <c r="C25" s="55"/>
      <c r="D25" s="4" t="s">
        <v>8</v>
      </c>
      <c r="E25" s="58" t="s">
        <v>9</v>
      </c>
      <c r="F25" s="85" t="s">
        <v>10</v>
      </c>
      <c r="G25" s="64" t="s">
        <v>11</v>
      </c>
      <c r="H25" s="67" t="s">
        <v>12</v>
      </c>
      <c r="I25" s="70" t="s">
        <v>13</v>
      </c>
      <c r="J25" s="32" t="s">
        <v>14</v>
      </c>
      <c r="K25" s="34">
        <v>2</v>
      </c>
      <c r="L25" s="32" t="s">
        <v>14</v>
      </c>
      <c r="M25" s="34">
        <v>4</v>
      </c>
      <c r="N25" s="36"/>
      <c r="O25" s="36"/>
      <c r="P25" s="36"/>
      <c r="Q25" s="37"/>
    </row>
    <row r="26" spans="2:17" x14ac:dyDescent="0.25">
      <c r="B26" s="53"/>
      <c r="C26" s="56"/>
      <c r="D26" s="5" t="s">
        <v>15</v>
      </c>
      <c r="E26" s="59"/>
      <c r="F26" s="86"/>
      <c r="G26" s="65"/>
      <c r="H26" s="68"/>
      <c r="I26" s="71"/>
      <c r="J26" s="33"/>
      <c r="K26" s="35"/>
      <c r="L26" s="33"/>
      <c r="M26" s="35"/>
      <c r="N26" s="38"/>
      <c r="O26" s="38"/>
      <c r="P26" s="38"/>
      <c r="Q26" s="39"/>
    </row>
    <row r="27" spans="2:17" x14ac:dyDescent="0.25">
      <c r="B27" s="53"/>
      <c r="C27" s="56"/>
      <c r="D27" s="5" t="s">
        <v>16</v>
      </c>
      <c r="E27" s="59"/>
      <c r="F27" s="86"/>
      <c r="G27" s="65"/>
      <c r="H27" s="68"/>
      <c r="I27" s="71"/>
      <c r="J27" s="42" t="s">
        <v>17</v>
      </c>
      <c r="K27" s="44">
        <v>6</v>
      </c>
      <c r="L27" s="42" t="s">
        <v>17</v>
      </c>
      <c r="M27" s="44">
        <v>5</v>
      </c>
      <c r="N27" s="38"/>
      <c r="O27" s="38"/>
      <c r="P27" s="38"/>
      <c r="Q27" s="39"/>
    </row>
    <row r="28" spans="2:17" ht="15.75" thickBot="1" x14ac:dyDescent="0.3">
      <c r="B28" s="53"/>
      <c r="C28" s="56"/>
      <c r="D28" s="5" t="s">
        <v>18</v>
      </c>
      <c r="E28" s="59"/>
      <c r="F28" s="86"/>
      <c r="G28" s="65"/>
      <c r="H28" s="68"/>
      <c r="I28" s="71"/>
      <c r="J28" s="96"/>
      <c r="K28" s="97"/>
      <c r="L28" s="96"/>
      <c r="M28" s="97"/>
      <c r="N28" s="38"/>
      <c r="O28" s="38"/>
      <c r="P28" s="38"/>
      <c r="Q28" s="39"/>
    </row>
    <row r="29" spans="2:17" ht="15.75" x14ac:dyDescent="0.25">
      <c r="B29" s="88" t="s">
        <v>44</v>
      </c>
      <c r="C29" s="89"/>
      <c r="D29" s="89"/>
      <c r="E29" s="89"/>
      <c r="F29" s="89"/>
      <c r="G29" s="89"/>
      <c r="H29" s="89"/>
      <c r="I29" s="89"/>
      <c r="J29" s="89"/>
      <c r="K29" s="28">
        <f>(K5+K9+K13+K17+K21+K25)/6</f>
        <v>3</v>
      </c>
      <c r="L29" s="29"/>
      <c r="M29" s="28">
        <f>(M5+M9+M13+M17+M21+M25)/6</f>
        <v>3.8333333333333335</v>
      </c>
      <c r="N29" s="90"/>
      <c r="O29" s="90"/>
      <c r="P29" s="90"/>
      <c r="Q29" s="91"/>
    </row>
    <row r="30" spans="2:17" ht="16.5" thickBot="1" x14ac:dyDescent="0.3">
      <c r="B30" s="94" t="s">
        <v>45</v>
      </c>
      <c r="C30" s="95"/>
      <c r="D30" s="95"/>
      <c r="E30" s="95"/>
      <c r="F30" s="95"/>
      <c r="G30" s="95"/>
      <c r="H30" s="95"/>
      <c r="I30" s="95"/>
      <c r="J30" s="95"/>
      <c r="K30" s="30">
        <f>(K7+K11+K15+K19+K23+K27)/6</f>
        <v>4</v>
      </c>
      <c r="L30" s="31"/>
      <c r="M30" s="30">
        <f>(M7+M11+M15+M19+M23+M27)/6</f>
        <v>5</v>
      </c>
      <c r="N30" s="92"/>
      <c r="O30" s="92"/>
      <c r="P30" s="92"/>
      <c r="Q30" s="93"/>
    </row>
  </sheetData>
  <sheetProtection sheet="1" objects="1" scenarios="1"/>
  <mergeCells count="106">
    <mergeCell ref="B29:J29"/>
    <mergeCell ref="N29:Q30"/>
    <mergeCell ref="B30:J30"/>
    <mergeCell ref="I25:I28"/>
    <mergeCell ref="J25:J26"/>
    <mergeCell ref="K25:K26"/>
    <mergeCell ref="L25:L26"/>
    <mergeCell ref="M25:M26"/>
    <mergeCell ref="N25:Q28"/>
    <mergeCell ref="J27:J28"/>
    <mergeCell ref="K27:K28"/>
    <mergeCell ref="L27:L28"/>
    <mergeCell ref="M27:M28"/>
    <mergeCell ref="B25:B28"/>
    <mergeCell ref="C25:C28"/>
    <mergeCell ref="E25:E28"/>
    <mergeCell ref="F25:F28"/>
    <mergeCell ref="G25:G28"/>
    <mergeCell ref="H25:H28"/>
    <mergeCell ref="I17:I20"/>
    <mergeCell ref="J17:J18"/>
    <mergeCell ref="K17:K18"/>
    <mergeCell ref="I21:I24"/>
    <mergeCell ref="J21:J22"/>
    <mergeCell ref="K21:K22"/>
    <mergeCell ref="L21:L22"/>
    <mergeCell ref="M21:M22"/>
    <mergeCell ref="N21:Q24"/>
    <mergeCell ref="J23:J24"/>
    <mergeCell ref="K23:K24"/>
    <mergeCell ref="L23:L24"/>
    <mergeCell ref="M23:M24"/>
    <mergeCell ref="B17:B20"/>
    <mergeCell ref="C17:C20"/>
    <mergeCell ref="E17:E20"/>
    <mergeCell ref="F17:F20"/>
    <mergeCell ref="G17:G20"/>
    <mergeCell ref="H17:H20"/>
    <mergeCell ref="B21:B24"/>
    <mergeCell ref="C21:C24"/>
    <mergeCell ref="E21:E24"/>
    <mergeCell ref="F21:F24"/>
    <mergeCell ref="G21:G24"/>
    <mergeCell ref="H21:H24"/>
    <mergeCell ref="L13:L14"/>
    <mergeCell ref="M13:M14"/>
    <mergeCell ref="N13:Q16"/>
    <mergeCell ref="J15:J16"/>
    <mergeCell ref="K15:K16"/>
    <mergeCell ref="L15:L16"/>
    <mergeCell ref="M15:M16"/>
    <mergeCell ref="L17:L18"/>
    <mergeCell ref="M17:M18"/>
    <mergeCell ref="N17:Q20"/>
    <mergeCell ref="J19:J20"/>
    <mergeCell ref="K19:K20"/>
    <mergeCell ref="L19:L20"/>
    <mergeCell ref="M19:M20"/>
    <mergeCell ref="B13:B16"/>
    <mergeCell ref="C13:C16"/>
    <mergeCell ref="E13:E16"/>
    <mergeCell ref="F13:F16"/>
    <mergeCell ref="G13:G16"/>
    <mergeCell ref="H13:H16"/>
    <mergeCell ref="I9:I12"/>
    <mergeCell ref="J9:J10"/>
    <mergeCell ref="K9:K10"/>
    <mergeCell ref="I13:I16"/>
    <mergeCell ref="J13:J14"/>
    <mergeCell ref="K13:K14"/>
    <mergeCell ref="L9:L10"/>
    <mergeCell ref="M9:M10"/>
    <mergeCell ref="N9:Q12"/>
    <mergeCell ref="J11:J12"/>
    <mergeCell ref="K11:K12"/>
    <mergeCell ref="L11:L12"/>
    <mergeCell ref="M11:M12"/>
    <mergeCell ref="B9:B12"/>
    <mergeCell ref="C9:C12"/>
    <mergeCell ref="E9:E12"/>
    <mergeCell ref="F9:F12"/>
    <mergeCell ref="G9:G12"/>
    <mergeCell ref="H9:H12"/>
    <mergeCell ref="L5:L6"/>
    <mergeCell ref="M5:M6"/>
    <mergeCell ref="N5:Q8"/>
    <mergeCell ref="J7:J8"/>
    <mergeCell ref="K7:K8"/>
    <mergeCell ref="L7:L8"/>
    <mergeCell ref="M7:M8"/>
    <mergeCell ref="N3:Q4"/>
    <mergeCell ref="B5:B8"/>
    <mergeCell ref="C5:C8"/>
    <mergeCell ref="E5:E8"/>
    <mergeCell ref="F5:F8"/>
    <mergeCell ref="G5:G8"/>
    <mergeCell ref="H5:H8"/>
    <mergeCell ref="I5:I8"/>
    <mergeCell ref="J5:J6"/>
    <mergeCell ref="K5:K6"/>
    <mergeCell ref="B3:B4"/>
    <mergeCell ref="C3:C4"/>
    <mergeCell ref="D3:F4"/>
    <mergeCell ref="G3:I4"/>
    <mergeCell ref="J3:K4"/>
    <mergeCell ref="L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8A95-EC23-4884-B4F2-BEADE6DC0762}">
  <dimension ref="B2:Q30"/>
  <sheetViews>
    <sheetView showGridLines="0" topLeftCell="A3" zoomScale="70" zoomScaleNormal="70" workbookViewId="0">
      <selection activeCell="B5" sqref="B5:B8"/>
    </sheetView>
  </sheetViews>
  <sheetFormatPr baseColWidth="10" defaultColWidth="11.42578125" defaultRowHeight="15" x14ac:dyDescent="0.25"/>
  <cols>
    <col min="2" max="2" width="15.28515625" customWidth="1"/>
    <col min="3" max="3" width="13.5703125" customWidth="1"/>
    <col min="4" max="4" width="13.7109375" customWidth="1"/>
    <col min="6" max="6" width="13" customWidth="1"/>
    <col min="8" max="8" width="12.85546875" customWidth="1"/>
    <col min="9" max="9" width="16.140625" customWidth="1"/>
    <col min="10" max="10" width="12.7109375" customWidth="1"/>
    <col min="11" max="11" width="11.140625" customWidth="1"/>
    <col min="12" max="12" width="13.5703125" customWidth="1"/>
  </cols>
  <sheetData>
    <row r="2" spans="2:17" ht="15.75" thickBot="1" x14ac:dyDescent="0.3"/>
    <row r="3" spans="2:17" x14ac:dyDescent="0.25">
      <c r="B3" s="73" t="s">
        <v>25</v>
      </c>
      <c r="C3" s="75" t="s">
        <v>1</v>
      </c>
      <c r="D3" s="46" t="s">
        <v>2</v>
      </c>
      <c r="E3" s="47"/>
      <c r="F3" s="47"/>
      <c r="G3" s="46" t="s">
        <v>3</v>
      </c>
      <c r="H3" s="47"/>
      <c r="I3" s="47"/>
      <c r="J3" s="79" t="s">
        <v>4</v>
      </c>
      <c r="K3" s="80"/>
      <c r="L3" s="79" t="s">
        <v>5</v>
      </c>
      <c r="M3" s="80"/>
      <c r="N3" s="46" t="s">
        <v>6</v>
      </c>
      <c r="O3" s="47"/>
      <c r="P3" s="47"/>
      <c r="Q3" s="48"/>
    </row>
    <row r="4" spans="2:17" ht="15.75" thickBot="1" x14ac:dyDescent="0.3">
      <c r="B4" s="74"/>
      <c r="C4" s="76"/>
      <c r="D4" s="77"/>
      <c r="E4" s="78"/>
      <c r="F4" s="78"/>
      <c r="G4" s="77"/>
      <c r="H4" s="78"/>
      <c r="I4" s="78"/>
      <c r="J4" s="81"/>
      <c r="K4" s="82"/>
      <c r="L4" s="83"/>
      <c r="M4" s="84"/>
      <c r="N4" s="49"/>
      <c r="O4" s="50"/>
      <c r="P4" s="50"/>
      <c r="Q4" s="51"/>
    </row>
    <row r="5" spans="2:17" x14ac:dyDescent="0.25">
      <c r="B5" s="52" t="s">
        <v>7</v>
      </c>
      <c r="C5" s="55"/>
      <c r="D5" s="1" t="s">
        <v>8</v>
      </c>
      <c r="E5" s="58" t="s">
        <v>9</v>
      </c>
      <c r="F5" s="61" t="s">
        <v>10</v>
      </c>
      <c r="G5" s="64" t="s">
        <v>11</v>
      </c>
      <c r="H5" s="67" t="s">
        <v>12</v>
      </c>
      <c r="I5" s="70" t="s">
        <v>13</v>
      </c>
      <c r="J5" s="32" t="s">
        <v>14</v>
      </c>
      <c r="K5" s="34">
        <v>2</v>
      </c>
      <c r="L5" s="32" t="s">
        <v>14</v>
      </c>
      <c r="M5" s="34">
        <v>1</v>
      </c>
      <c r="N5" s="36"/>
      <c r="O5" s="36"/>
      <c r="P5" s="36"/>
      <c r="Q5" s="37"/>
    </row>
    <row r="6" spans="2:17" x14ac:dyDescent="0.25">
      <c r="B6" s="53"/>
      <c r="C6" s="56"/>
      <c r="D6" s="2" t="s">
        <v>15</v>
      </c>
      <c r="E6" s="59"/>
      <c r="F6" s="62"/>
      <c r="G6" s="65"/>
      <c r="H6" s="68"/>
      <c r="I6" s="71"/>
      <c r="J6" s="33"/>
      <c r="K6" s="35"/>
      <c r="L6" s="33"/>
      <c r="M6" s="35"/>
      <c r="N6" s="38"/>
      <c r="O6" s="38"/>
      <c r="P6" s="38"/>
      <c r="Q6" s="39"/>
    </row>
    <row r="7" spans="2:17" x14ac:dyDescent="0.25">
      <c r="B7" s="53"/>
      <c r="C7" s="56"/>
      <c r="D7" s="2" t="s">
        <v>16</v>
      </c>
      <c r="E7" s="59"/>
      <c r="F7" s="62"/>
      <c r="G7" s="65"/>
      <c r="H7" s="68"/>
      <c r="I7" s="71"/>
      <c r="J7" s="42" t="s">
        <v>17</v>
      </c>
      <c r="K7" s="44">
        <v>4</v>
      </c>
      <c r="L7" s="42" t="s">
        <v>17</v>
      </c>
      <c r="M7" s="44">
        <v>5</v>
      </c>
      <c r="N7" s="38"/>
      <c r="O7" s="38"/>
      <c r="P7" s="38"/>
      <c r="Q7" s="39"/>
    </row>
    <row r="8" spans="2:17" ht="15.75" thickBot="1" x14ac:dyDescent="0.3">
      <c r="B8" s="54"/>
      <c r="C8" s="57"/>
      <c r="D8" s="3" t="s">
        <v>18</v>
      </c>
      <c r="E8" s="60"/>
      <c r="F8" s="63"/>
      <c r="G8" s="66"/>
      <c r="H8" s="69"/>
      <c r="I8" s="72"/>
      <c r="J8" s="43"/>
      <c r="K8" s="45"/>
      <c r="L8" s="43"/>
      <c r="M8" s="45"/>
      <c r="N8" s="40"/>
      <c r="O8" s="40"/>
      <c r="P8" s="40"/>
      <c r="Q8" s="41"/>
    </row>
    <row r="9" spans="2:17" x14ac:dyDescent="0.25">
      <c r="B9" s="52" t="s">
        <v>19</v>
      </c>
      <c r="C9" s="55"/>
      <c r="D9" s="4" t="s">
        <v>8</v>
      </c>
      <c r="E9" s="58" t="s">
        <v>9</v>
      </c>
      <c r="F9" s="61" t="s">
        <v>10</v>
      </c>
      <c r="G9" s="64" t="s">
        <v>11</v>
      </c>
      <c r="H9" s="67" t="s">
        <v>12</v>
      </c>
      <c r="I9" s="70" t="s">
        <v>13</v>
      </c>
      <c r="J9" s="32" t="s">
        <v>14</v>
      </c>
      <c r="K9" s="34">
        <v>5</v>
      </c>
      <c r="L9" s="32" t="s">
        <v>14</v>
      </c>
      <c r="M9" s="34">
        <v>3</v>
      </c>
      <c r="N9" s="36"/>
      <c r="O9" s="36"/>
      <c r="P9" s="36"/>
      <c r="Q9" s="37"/>
    </row>
    <row r="10" spans="2:17" x14ac:dyDescent="0.25">
      <c r="B10" s="53"/>
      <c r="C10" s="56"/>
      <c r="D10" s="5" t="s">
        <v>15</v>
      </c>
      <c r="E10" s="59"/>
      <c r="F10" s="62"/>
      <c r="G10" s="65"/>
      <c r="H10" s="68"/>
      <c r="I10" s="71"/>
      <c r="J10" s="33"/>
      <c r="K10" s="35"/>
      <c r="L10" s="33"/>
      <c r="M10" s="35"/>
      <c r="N10" s="38"/>
      <c r="O10" s="38"/>
      <c r="P10" s="38"/>
      <c r="Q10" s="39"/>
    </row>
    <row r="11" spans="2:17" x14ac:dyDescent="0.25">
      <c r="B11" s="53"/>
      <c r="C11" s="56"/>
      <c r="D11" s="5" t="s">
        <v>16</v>
      </c>
      <c r="E11" s="59"/>
      <c r="F11" s="62"/>
      <c r="G11" s="65"/>
      <c r="H11" s="68"/>
      <c r="I11" s="71"/>
      <c r="J11" s="42" t="s">
        <v>17</v>
      </c>
      <c r="K11" s="44">
        <v>6</v>
      </c>
      <c r="L11" s="42" t="s">
        <v>17</v>
      </c>
      <c r="M11" s="44">
        <v>2</v>
      </c>
      <c r="N11" s="38"/>
      <c r="O11" s="38"/>
      <c r="P11" s="38"/>
      <c r="Q11" s="39"/>
    </row>
    <row r="12" spans="2:17" ht="15.75" thickBot="1" x14ac:dyDescent="0.3">
      <c r="B12" s="54"/>
      <c r="C12" s="57"/>
      <c r="D12" s="6" t="s">
        <v>18</v>
      </c>
      <c r="E12" s="60"/>
      <c r="F12" s="63"/>
      <c r="G12" s="66"/>
      <c r="H12" s="69"/>
      <c r="I12" s="72"/>
      <c r="J12" s="43"/>
      <c r="K12" s="45"/>
      <c r="L12" s="43"/>
      <c r="M12" s="45"/>
      <c r="N12" s="40"/>
      <c r="O12" s="40"/>
      <c r="P12" s="40"/>
      <c r="Q12" s="41"/>
    </row>
    <row r="13" spans="2:17" x14ac:dyDescent="0.25">
      <c r="B13" s="52" t="s">
        <v>20</v>
      </c>
      <c r="C13" s="55"/>
      <c r="D13" s="4" t="s">
        <v>8</v>
      </c>
      <c r="E13" s="58" t="s">
        <v>9</v>
      </c>
      <c r="F13" s="61" t="s">
        <v>10</v>
      </c>
      <c r="G13" s="64" t="s">
        <v>11</v>
      </c>
      <c r="H13" s="67" t="s">
        <v>12</v>
      </c>
      <c r="I13" s="70" t="s">
        <v>13</v>
      </c>
      <c r="J13" s="32" t="s">
        <v>14</v>
      </c>
      <c r="K13" s="34">
        <v>6</v>
      </c>
      <c r="L13" s="32" t="s">
        <v>14</v>
      </c>
      <c r="M13" s="34">
        <v>5</v>
      </c>
      <c r="N13" s="36"/>
      <c r="O13" s="36"/>
      <c r="P13" s="36"/>
      <c r="Q13" s="37"/>
    </row>
    <row r="14" spans="2:17" x14ac:dyDescent="0.25">
      <c r="B14" s="53"/>
      <c r="C14" s="56"/>
      <c r="D14" s="5" t="s">
        <v>15</v>
      </c>
      <c r="E14" s="59"/>
      <c r="F14" s="62"/>
      <c r="G14" s="65"/>
      <c r="H14" s="68"/>
      <c r="I14" s="71"/>
      <c r="J14" s="33"/>
      <c r="K14" s="35"/>
      <c r="L14" s="33"/>
      <c r="M14" s="35"/>
      <c r="N14" s="38"/>
      <c r="O14" s="38"/>
      <c r="P14" s="38"/>
      <c r="Q14" s="39"/>
    </row>
    <row r="15" spans="2:17" x14ac:dyDescent="0.25">
      <c r="B15" s="53"/>
      <c r="C15" s="56"/>
      <c r="D15" s="5" t="s">
        <v>16</v>
      </c>
      <c r="E15" s="59"/>
      <c r="F15" s="62"/>
      <c r="G15" s="65"/>
      <c r="H15" s="68"/>
      <c r="I15" s="71"/>
      <c r="J15" s="42" t="s">
        <v>17</v>
      </c>
      <c r="K15" s="44">
        <v>4</v>
      </c>
      <c r="L15" s="42" t="s">
        <v>17</v>
      </c>
      <c r="M15" s="44">
        <v>6</v>
      </c>
      <c r="N15" s="38"/>
      <c r="O15" s="38"/>
      <c r="P15" s="38"/>
      <c r="Q15" s="39"/>
    </row>
    <row r="16" spans="2:17" ht="15.75" thickBot="1" x14ac:dyDescent="0.3">
      <c r="B16" s="54"/>
      <c r="C16" s="57"/>
      <c r="D16" s="6" t="s">
        <v>18</v>
      </c>
      <c r="E16" s="60"/>
      <c r="F16" s="63"/>
      <c r="G16" s="66"/>
      <c r="H16" s="69"/>
      <c r="I16" s="72"/>
      <c r="J16" s="43"/>
      <c r="K16" s="45"/>
      <c r="L16" s="43"/>
      <c r="M16" s="45"/>
      <c r="N16" s="40"/>
      <c r="O16" s="40"/>
      <c r="P16" s="40"/>
      <c r="Q16" s="41"/>
    </row>
    <row r="17" spans="2:17" x14ac:dyDescent="0.25">
      <c r="B17" s="52" t="s">
        <v>21</v>
      </c>
      <c r="C17" s="55"/>
      <c r="D17" s="1" t="s">
        <v>8</v>
      </c>
      <c r="E17" s="58" t="s">
        <v>9</v>
      </c>
      <c r="F17" s="61" t="s">
        <v>10</v>
      </c>
      <c r="G17" s="64" t="s">
        <v>11</v>
      </c>
      <c r="H17" s="67" t="s">
        <v>12</v>
      </c>
      <c r="I17" s="70" t="s">
        <v>13</v>
      </c>
      <c r="J17" s="32" t="s">
        <v>14</v>
      </c>
      <c r="K17" s="34">
        <v>3</v>
      </c>
      <c r="L17" s="32" t="s">
        <v>14</v>
      </c>
      <c r="M17" s="34">
        <v>4</v>
      </c>
      <c r="N17" s="36"/>
      <c r="O17" s="36"/>
      <c r="P17" s="36"/>
      <c r="Q17" s="37"/>
    </row>
    <row r="18" spans="2:17" x14ac:dyDescent="0.25">
      <c r="B18" s="53"/>
      <c r="C18" s="56"/>
      <c r="D18" s="2" t="s">
        <v>15</v>
      </c>
      <c r="E18" s="59"/>
      <c r="F18" s="62"/>
      <c r="G18" s="65"/>
      <c r="H18" s="68"/>
      <c r="I18" s="71"/>
      <c r="J18" s="33"/>
      <c r="K18" s="35"/>
      <c r="L18" s="33"/>
      <c r="M18" s="35"/>
      <c r="N18" s="38"/>
      <c r="O18" s="38"/>
      <c r="P18" s="38"/>
      <c r="Q18" s="39"/>
    </row>
    <row r="19" spans="2:17" x14ac:dyDescent="0.25">
      <c r="B19" s="53"/>
      <c r="C19" s="56"/>
      <c r="D19" s="2" t="s">
        <v>16</v>
      </c>
      <c r="E19" s="59"/>
      <c r="F19" s="62"/>
      <c r="G19" s="65"/>
      <c r="H19" s="68"/>
      <c r="I19" s="71"/>
      <c r="J19" s="42" t="s">
        <v>17</v>
      </c>
      <c r="K19" s="44">
        <v>5</v>
      </c>
      <c r="L19" s="42" t="s">
        <v>17</v>
      </c>
      <c r="M19" s="44">
        <v>6</v>
      </c>
      <c r="N19" s="38"/>
      <c r="O19" s="38"/>
      <c r="P19" s="38"/>
      <c r="Q19" s="39"/>
    </row>
    <row r="20" spans="2:17" ht="15.75" thickBot="1" x14ac:dyDescent="0.3">
      <c r="B20" s="54"/>
      <c r="C20" s="57"/>
      <c r="D20" s="3" t="s">
        <v>18</v>
      </c>
      <c r="E20" s="60"/>
      <c r="F20" s="63"/>
      <c r="G20" s="66"/>
      <c r="H20" s="69"/>
      <c r="I20" s="72"/>
      <c r="J20" s="43"/>
      <c r="K20" s="45"/>
      <c r="L20" s="43"/>
      <c r="M20" s="45"/>
      <c r="N20" s="40"/>
      <c r="O20" s="40"/>
      <c r="P20" s="40"/>
      <c r="Q20" s="41"/>
    </row>
    <row r="21" spans="2:17" x14ac:dyDescent="0.25">
      <c r="B21" s="52" t="s">
        <v>22</v>
      </c>
      <c r="C21" s="55"/>
      <c r="D21" s="4" t="s">
        <v>8</v>
      </c>
      <c r="E21" s="58" t="s">
        <v>9</v>
      </c>
      <c r="F21" s="85" t="s">
        <v>10</v>
      </c>
      <c r="G21" s="64" t="s">
        <v>11</v>
      </c>
      <c r="H21" s="67" t="s">
        <v>12</v>
      </c>
      <c r="I21" s="70" t="s">
        <v>13</v>
      </c>
      <c r="J21" s="32" t="s">
        <v>14</v>
      </c>
      <c r="K21" s="34">
        <v>3</v>
      </c>
      <c r="L21" s="32" t="s">
        <v>14</v>
      </c>
      <c r="M21" s="34">
        <v>1</v>
      </c>
      <c r="N21" s="36"/>
      <c r="O21" s="36"/>
      <c r="P21" s="36"/>
      <c r="Q21" s="37"/>
    </row>
    <row r="22" spans="2:17" x14ac:dyDescent="0.25">
      <c r="B22" s="53"/>
      <c r="C22" s="56"/>
      <c r="D22" s="5" t="s">
        <v>15</v>
      </c>
      <c r="E22" s="59"/>
      <c r="F22" s="86"/>
      <c r="G22" s="65"/>
      <c r="H22" s="68"/>
      <c r="I22" s="71"/>
      <c r="J22" s="33"/>
      <c r="K22" s="35"/>
      <c r="L22" s="33"/>
      <c r="M22" s="35"/>
      <c r="N22" s="38"/>
      <c r="O22" s="38"/>
      <c r="P22" s="38"/>
      <c r="Q22" s="39"/>
    </row>
    <row r="23" spans="2:17" x14ac:dyDescent="0.25">
      <c r="B23" s="53"/>
      <c r="C23" s="56"/>
      <c r="D23" s="5" t="s">
        <v>16</v>
      </c>
      <c r="E23" s="59"/>
      <c r="F23" s="86"/>
      <c r="G23" s="65"/>
      <c r="H23" s="68"/>
      <c r="I23" s="71"/>
      <c r="J23" s="42" t="s">
        <v>17</v>
      </c>
      <c r="K23" s="44">
        <v>4</v>
      </c>
      <c r="L23" s="42" t="s">
        <v>17</v>
      </c>
      <c r="M23" s="44">
        <v>2</v>
      </c>
      <c r="N23" s="38"/>
      <c r="O23" s="38"/>
      <c r="P23" s="38"/>
      <c r="Q23" s="39"/>
    </row>
    <row r="24" spans="2:17" ht="15.75" thickBot="1" x14ac:dyDescent="0.3">
      <c r="B24" s="54"/>
      <c r="C24" s="57"/>
      <c r="D24" s="6" t="s">
        <v>18</v>
      </c>
      <c r="E24" s="60"/>
      <c r="F24" s="87"/>
      <c r="G24" s="66"/>
      <c r="H24" s="69"/>
      <c r="I24" s="72"/>
      <c r="J24" s="43"/>
      <c r="K24" s="45"/>
      <c r="L24" s="43"/>
      <c r="M24" s="45"/>
      <c r="N24" s="40"/>
      <c r="O24" s="40"/>
      <c r="P24" s="40"/>
      <c r="Q24" s="41"/>
    </row>
    <row r="25" spans="2:17" x14ac:dyDescent="0.25">
      <c r="B25" s="52" t="s">
        <v>23</v>
      </c>
      <c r="C25" s="55"/>
      <c r="D25" s="4" t="s">
        <v>8</v>
      </c>
      <c r="E25" s="58" t="s">
        <v>9</v>
      </c>
      <c r="F25" s="85" t="s">
        <v>10</v>
      </c>
      <c r="G25" s="64" t="s">
        <v>11</v>
      </c>
      <c r="H25" s="67" t="s">
        <v>12</v>
      </c>
      <c r="I25" s="70" t="s">
        <v>13</v>
      </c>
      <c r="J25" s="32" t="s">
        <v>14</v>
      </c>
      <c r="K25" s="34">
        <v>1</v>
      </c>
      <c r="L25" s="32" t="s">
        <v>14</v>
      </c>
      <c r="M25" s="34">
        <v>4</v>
      </c>
      <c r="N25" s="36"/>
      <c r="O25" s="36"/>
      <c r="P25" s="36"/>
      <c r="Q25" s="37"/>
    </row>
    <row r="26" spans="2:17" x14ac:dyDescent="0.25">
      <c r="B26" s="53"/>
      <c r="C26" s="56"/>
      <c r="D26" s="5" t="s">
        <v>15</v>
      </c>
      <c r="E26" s="59"/>
      <c r="F26" s="86"/>
      <c r="G26" s="65"/>
      <c r="H26" s="68"/>
      <c r="I26" s="71"/>
      <c r="J26" s="33"/>
      <c r="K26" s="35"/>
      <c r="L26" s="33"/>
      <c r="M26" s="35"/>
      <c r="N26" s="38"/>
      <c r="O26" s="38"/>
      <c r="P26" s="38"/>
      <c r="Q26" s="39"/>
    </row>
    <row r="27" spans="2:17" x14ac:dyDescent="0.25">
      <c r="B27" s="53"/>
      <c r="C27" s="56"/>
      <c r="D27" s="5" t="s">
        <v>16</v>
      </c>
      <c r="E27" s="59"/>
      <c r="F27" s="86"/>
      <c r="G27" s="65"/>
      <c r="H27" s="68"/>
      <c r="I27" s="71"/>
      <c r="J27" s="42" t="s">
        <v>17</v>
      </c>
      <c r="K27" s="44">
        <v>3</v>
      </c>
      <c r="L27" s="42" t="s">
        <v>17</v>
      </c>
      <c r="M27" s="44">
        <v>5</v>
      </c>
      <c r="N27" s="38"/>
      <c r="O27" s="38"/>
      <c r="P27" s="38"/>
      <c r="Q27" s="39"/>
    </row>
    <row r="28" spans="2:17" ht="15.75" thickBot="1" x14ac:dyDescent="0.3">
      <c r="B28" s="53"/>
      <c r="C28" s="56"/>
      <c r="D28" s="5" t="s">
        <v>18</v>
      </c>
      <c r="E28" s="59"/>
      <c r="F28" s="86"/>
      <c r="G28" s="65"/>
      <c r="H28" s="68"/>
      <c r="I28" s="71"/>
      <c r="J28" s="96"/>
      <c r="K28" s="97"/>
      <c r="L28" s="96"/>
      <c r="M28" s="97"/>
      <c r="N28" s="38"/>
      <c r="O28" s="38"/>
      <c r="P28" s="38"/>
      <c r="Q28" s="39"/>
    </row>
    <row r="29" spans="2:17" ht="19.5" customHeight="1" x14ac:dyDescent="0.25">
      <c r="B29" s="88" t="s">
        <v>31</v>
      </c>
      <c r="C29" s="89"/>
      <c r="D29" s="89"/>
      <c r="E29" s="89"/>
      <c r="F29" s="89"/>
      <c r="G29" s="89"/>
      <c r="H29" s="89"/>
      <c r="I29" s="89"/>
      <c r="J29" s="89"/>
      <c r="K29" s="28">
        <f>(K5+K9+K13+K17+K21+K25)/6</f>
        <v>3.3333333333333335</v>
      </c>
      <c r="L29" s="29"/>
      <c r="M29" s="28">
        <f>(M5+M9+M13+M17+M21+M25)/6</f>
        <v>3</v>
      </c>
      <c r="N29" s="90"/>
      <c r="O29" s="90"/>
      <c r="P29" s="90"/>
      <c r="Q29" s="91"/>
    </row>
    <row r="30" spans="2:17" ht="20.100000000000001" customHeight="1" thickBot="1" x14ac:dyDescent="0.3">
      <c r="B30" s="94" t="s">
        <v>32</v>
      </c>
      <c r="C30" s="95"/>
      <c r="D30" s="95"/>
      <c r="E30" s="95"/>
      <c r="F30" s="95"/>
      <c r="G30" s="95"/>
      <c r="H30" s="95"/>
      <c r="I30" s="95"/>
      <c r="J30" s="95"/>
      <c r="K30" s="30">
        <f>(K7+K11+K15+K19+K23+K27)/6</f>
        <v>4.333333333333333</v>
      </c>
      <c r="L30" s="31"/>
      <c r="M30" s="30">
        <f>(M7+M11+M15+M19+M23+M27)/6</f>
        <v>4.333333333333333</v>
      </c>
      <c r="N30" s="92"/>
      <c r="O30" s="92"/>
      <c r="P30" s="92"/>
      <c r="Q30" s="93"/>
    </row>
  </sheetData>
  <sheetProtection sheet="1" objects="1" scenarios="1"/>
  <mergeCells count="106">
    <mergeCell ref="B29:J29"/>
    <mergeCell ref="B30:J30"/>
    <mergeCell ref="N29:Q30"/>
    <mergeCell ref="I25:I28"/>
    <mergeCell ref="J25:J26"/>
    <mergeCell ref="K25:K26"/>
    <mergeCell ref="L25:L26"/>
    <mergeCell ref="M25:M26"/>
    <mergeCell ref="N25:Q28"/>
    <mergeCell ref="J27:J28"/>
    <mergeCell ref="K27:K28"/>
    <mergeCell ref="L27:L28"/>
    <mergeCell ref="M27:M28"/>
    <mergeCell ref="B25:B28"/>
    <mergeCell ref="C25:C28"/>
    <mergeCell ref="E25:E28"/>
    <mergeCell ref="F25:F28"/>
    <mergeCell ref="G25:G28"/>
    <mergeCell ref="H25:H28"/>
    <mergeCell ref="I17:I20"/>
    <mergeCell ref="J17:J18"/>
    <mergeCell ref="K17:K18"/>
    <mergeCell ref="I21:I24"/>
    <mergeCell ref="J21:J22"/>
    <mergeCell ref="K21:K22"/>
    <mergeCell ref="L21:L22"/>
    <mergeCell ref="M21:M22"/>
    <mergeCell ref="N21:Q24"/>
    <mergeCell ref="J23:J24"/>
    <mergeCell ref="K23:K24"/>
    <mergeCell ref="L23:L24"/>
    <mergeCell ref="M23:M24"/>
    <mergeCell ref="B17:B20"/>
    <mergeCell ref="C17:C20"/>
    <mergeCell ref="E17:E20"/>
    <mergeCell ref="F17:F20"/>
    <mergeCell ref="G17:G20"/>
    <mergeCell ref="H17:H20"/>
    <mergeCell ref="B21:B24"/>
    <mergeCell ref="C21:C24"/>
    <mergeCell ref="E21:E24"/>
    <mergeCell ref="F21:F24"/>
    <mergeCell ref="G21:G24"/>
    <mergeCell ref="H21:H24"/>
    <mergeCell ref="L13:L14"/>
    <mergeCell ref="M13:M14"/>
    <mergeCell ref="N13:Q16"/>
    <mergeCell ref="J15:J16"/>
    <mergeCell ref="K15:K16"/>
    <mergeCell ref="L15:L16"/>
    <mergeCell ref="M15:M16"/>
    <mergeCell ref="L17:L18"/>
    <mergeCell ref="M17:M18"/>
    <mergeCell ref="N17:Q20"/>
    <mergeCell ref="J19:J20"/>
    <mergeCell ref="K19:K20"/>
    <mergeCell ref="L19:L20"/>
    <mergeCell ref="M19:M20"/>
    <mergeCell ref="B13:B16"/>
    <mergeCell ref="C13:C16"/>
    <mergeCell ref="E13:E16"/>
    <mergeCell ref="F13:F16"/>
    <mergeCell ref="G13:G16"/>
    <mergeCell ref="H13:H16"/>
    <mergeCell ref="I9:I12"/>
    <mergeCell ref="J9:J10"/>
    <mergeCell ref="K9:K10"/>
    <mergeCell ref="I13:I16"/>
    <mergeCell ref="J13:J14"/>
    <mergeCell ref="K13:K14"/>
    <mergeCell ref="L9:L10"/>
    <mergeCell ref="M9:M10"/>
    <mergeCell ref="N9:Q12"/>
    <mergeCell ref="J11:J12"/>
    <mergeCell ref="K11:K12"/>
    <mergeCell ref="L11:L12"/>
    <mergeCell ref="M11:M12"/>
    <mergeCell ref="B9:B12"/>
    <mergeCell ref="C9:C12"/>
    <mergeCell ref="E9:E12"/>
    <mergeCell ref="F9:F12"/>
    <mergeCell ref="G9:G12"/>
    <mergeCell ref="H9:H12"/>
    <mergeCell ref="L5:L6"/>
    <mergeCell ref="M5:M6"/>
    <mergeCell ref="N5:Q8"/>
    <mergeCell ref="J7:J8"/>
    <mergeCell ref="K7:K8"/>
    <mergeCell ref="L7:L8"/>
    <mergeCell ref="M7:M8"/>
    <mergeCell ref="N3:Q4"/>
    <mergeCell ref="B5:B8"/>
    <mergeCell ref="C5:C8"/>
    <mergeCell ref="E5:E8"/>
    <mergeCell ref="F5:F8"/>
    <mergeCell ref="G5:G8"/>
    <mergeCell ref="H5:H8"/>
    <mergeCell ref="I5:I8"/>
    <mergeCell ref="J5:J6"/>
    <mergeCell ref="K5:K6"/>
    <mergeCell ref="B3:B4"/>
    <mergeCell ref="C3:C4"/>
    <mergeCell ref="D3:F4"/>
    <mergeCell ref="G3:I4"/>
    <mergeCell ref="J3:K4"/>
    <mergeCell ref="L3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4639-0B86-414E-B000-73616B1CDD48}">
  <dimension ref="B2:Q30"/>
  <sheetViews>
    <sheetView showGridLines="0" topLeftCell="A3" zoomScale="70" zoomScaleNormal="70" workbookViewId="0">
      <selection activeCell="B5" sqref="B5:B8"/>
    </sheetView>
  </sheetViews>
  <sheetFormatPr baseColWidth="10" defaultColWidth="11.42578125" defaultRowHeight="15" x14ac:dyDescent="0.25"/>
  <cols>
    <col min="2" max="2" width="15.28515625" customWidth="1"/>
    <col min="3" max="3" width="13.5703125" customWidth="1"/>
    <col min="4" max="4" width="13.7109375" customWidth="1"/>
    <col min="6" max="6" width="13" customWidth="1"/>
    <col min="8" max="8" width="12.85546875" customWidth="1"/>
    <col min="9" max="9" width="16.140625" customWidth="1"/>
    <col min="10" max="10" width="12.7109375" customWidth="1"/>
    <col min="11" max="11" width="11.140625" customWidth="1"/>
    <col min="12" max="12" width="13.5703125" customWidth="1"/>
  </cols>
  <sheetData>
    <row r="2" spans="2:17" ht="15.75" thickBot="1" x14ac:dyDescent="0.3"/>
    <row r="3" spans="2:17" x14ac:dyDescent="0.25">
      <c r="B3" s="73" t="s">
        <v>38</v>
      </c>
      <c r="C3" s="75" t="s">
        <v>1</v>
      </c>
      <c r="D3" s="46" t="s">
        <v>2</v>
      </c>
      <c r="E3" s="47"/>
      <c r="F3" s="47"/>
      <c r="G3" s="46" t="s">
        <v>3</v>
      </c>
      <c r="H3" s="47"/>
      <c r="I3" s="47"/>
      <c r="J3" s="79" t="s">
        <v>4</v>
      </c>
      <c r="K3" s="80"/>
      <c r="L3" s="79" t="s">
        <v>5</v>
      </c>
      <c r="M3" s="80"/>
      <c r="N3" s="46" t="s">
        <v>6</v>
      </c>
      <c r="O3" s="47"/>
      <c r="P3" s="47"/>
      <c r="Q3" s="48"/>
    </row>
    <row r="4" spans="2:17" ht="15.75" thickBot="1" x14ac:dyDescent="0.3">
      <c r="B4" s="74"/>
      <c r="C4" s="76"/>
      <c r="D4" s="77"/>
      <c r="E4" s="78"/>
      <c r="F4" s="78"/>
      <c r="G4" s="77"/>
      <c r="H4" s="78"/>
      <c r="I4" s="78"/>
      <c r="J4" s="81"/>
      <c r="K4" s="82"/>
      <c r="L4" s="83"/>
      <c r="M4" s="84"/>
      <c r="N4" s="49"/>
      <c r="O4" s="50"/>
      <c r="P4" s="50"/>
      <c r="Q4" s="51"/>
    </row>
    <row r="5" spans="2:17" x14ac:dyDescent="0.25">
      <c r="B5" s="52" t="s">
        <v>7</v>
      </c>
      <c r="C5" s="55"/>
      <c r="D5" s="1" t="s">
        <v>8</v>
      </c>
      <c r="E5" s="58" t="s">
        <v>9</v>
      </c>
      <c r="F5" s="61" t="s">
        <v>10</v>
      </c>
      <c r="G5" s="64" t="s">
        <v>11</v>
      </c>
      <c r="H5" s="67" t="s">
        <v>12</v>
      </c>
      <c r="I5" s="70" t="s">
        <v>13</v>
      </c>
      <c r="J5" s="32" t="s">
        <v>14</v>
      </c>
      <c r="K5" s="34">
        <v>5</v>
      </c>
      <c r="L5" s="32" t="s">
        <v>14</v>
      </c>
      <c r="M5" s="34">
        <v>4</v>
      </c>
      <c r="N5" s="36"/>
      <c r="O5" s="36"/>
      <c r="P5" s="36"/>
      <c r="Q5" s="37"/>
    </row>
    <row r="6" spans="2:17" x14ac:dyDescent="0.25">
      <c r="B6" s="53"/>
      <c r="C6" s="56"/>
      <c r="D6" s="2" t="s">
        <v>15</v>
      </c>
      <c r="E6" s="59"/>
      <c r="F6" s="62"/>
      <c r="G6" s="65"/>
      <c r="H6" s="68"/>
      <c r="I6" s="71"/>
      <c r="J6" s="33"/>
      <c r="K6" s="35"/>
      <c r="L6" s="33"/>
      <c r="M6" s="35"/>
      <c r="N6" s="38"/>
      <c r="O6" s="38"/>
      <c r="P6" s="38"/>
      <c r="Q6" s="39"/>
    </row>
    <row r="7" spans="2:17" x14ac:dyDescent="0.25">
      <c r="B7" s="53"/>
      <c r="C7" s="56"/>
      <c r="D7" s="2" t="s">
        <v>16</v>
      </c>
      <c r="E7" s="59"/>
      <c r="F7" s="62"/>
      <c r="G7" s="65"/>
      <c r="H7" s="68"/>
      <c r="I7" s="71"/>
      <c r="J7" s="42" t="s">
        <v>17</v>
      </c>
      <c r="K7" s="44">
        <v>3</v>
      </c>
      <c r="L7" s="42" t="s">
        <v>17</v>
      </c>
      <c r="M7" s="44">
        <v>5</v>
      </c>
      <c r="N7" s="38"/>
      <c r="O7" s="38"/>
      <c r="P7" s="38"/>
      <c r="Q7" s="39"/>
    </row>
    <row r="8" spans="2:17" ht="15.75" thickBot="1" x14ac:dyDescent="0.3">
      <c r="B8" s="54"/>
      <c r="C8" s="57"/>
      <c r="D8" s="3" t="s">
        <v>18</v>
      </c>
      <c r="E8" s="60"/>
      <c r="F8" s="63"/>
      <c r="G8" s="66"/>
      <c r="H8" s="69"/>
      <c r="I8" s="72"/>
      <c r="J8" s="43"/>
      <c r="K8" s="45"/>
      <c r="L8" s="43"/>
      <c r="M8" s="45"/>
      <c r="N8" s="40"/>
      <c r="O8" s="40"/>
      <c r="P8" s="40"/>
      <c r="Q8" s="41"/>
    </row>
    <row r="9" spans="2:17" x14ac:dyDescent="0.25">
      <c r="B9" s="52" t="s">
        <v>19</v>
      </c>
      <c r="C9" s="55"/>
      <c r="D9" s="4" t="s">
        <v>8</v>
      </c>
      <c r="E9" s="58" t="s">
        <v>9</v>
      </c>
      <c r="F9" s="61" t="s">
        <v>10</v>
      </c>
      <c r="G9" s="64" t="s">
        <v>11</v>
      </c>
      <c r="H9" s="67" t="s">
        <v>12</v>
      </c>
      <c r="I9" s="70" t="s">
        <v>13</v>
      </c>
      <c r="J9" s="32" t="s">
        <v>14</v>
      </c>
      <c r="K9" s="34">
        <v>2</v>
      </c>
      <c r="L9" s="32" t="s">
        <v>14</v>
      </c>
      <c r="M9" s="34">
        <v>3</v>
      </c>
      <c r="N9" s="36"/>
      <c r="O9" s="36"/>
      <c r="P9" s="36"/>
      <c r="Q9" s="37"/>
    </row>
    <row r="10" spans="2:17" x14ac:dyDescent="0.25">
      <c r="B10" s="53"/>
      <c r="C10" s="56"/>
      <c r="D10" s="5" t="s">
        <v>15</v>
      </c>
      <c r="E10" s="59"/>
      <c r="F10" s="62"/>
      <c r="G10" s="65"/>
      <c r="H10" s="68"/>
      <c r="I10" s="71"/>
      <c r="J10" s="33"/>
      <c r="K10" s="35"/>
      <c r="L10" s="33"/>
      <c r="M10" s="35"/>
      <c r="N10" s="38"/>
      <c r="O10" s="38"/>
      <c r="P10" s="38"/>
      <c r="Q10" s="39"/>
    </row>
    <row r="11" spans="2:17" x14ac:dyDescent="0.25">
      <c r="B11" s="53"/>
      <c r="C11" s="56"/>
      <c r="D11" s="5" t="s">
        <v>16</v>
      </c>
      <c r="E11" s="59"/>
      <c r="F11" s="62"/>
      <c r="G11" s="65"/>
      <c r="H11" s="68"/>
      <c r="I11" s="71"/>
      <c r="J11" s="42" t="s">
        <v>17</v>
      </c>
      <c r="K11" s="44">
        <v>1</v>
      </c>
      <c r="L11" s="42" t="s">
        <v>17</v>
      </c>
      <c r="M11" s="44">
        <v>4</v>
      </c>
      <c r="N11" s="38"/>
      <c r="O11" s="38"/>
      <c r="P11" s="38"/>
      <c r="Q11" s="39"/>
    </row>
    <row r="12" spans="2:17" ht="15.75" thickBot="1" x14ac:dyDescent="0.3">
      <c r="B12" s="54"/>
      <c r="C12" s="57"/>
      <c r="D12" s="6" t="s">
        <v>18</v>
      </c>
      <c r="E12" s="60"/>
      <c r="F12" s="63"/>
      <c r="G12" s="66"/>
      <c r="H12" s="69"/>
      <c r="I12" s="72"/>
      <c r="J12" s="43"/>
      <c r="K12" s="45"/>
      <c r="L12" s="43"/>
      <c r="M12" s="45"/>
      <c r="N12" s="40"/>
      <c r="O12" s="40"/>
      <c r="P12" s="40"/>
      <c r="Q12" s="41"/>
    </row>
    <row r="13" spans="2:17" x14ac:dyDescent="0.25">
      <c r="B13" s="52" t="s">
        <v>20</v>
      </c>
      <c r="C13" s="55"/>
      <c r="D13" s="4" t="s">
        <v>8</v>
      </c>
      <c r="E13" s="58" t="s">
        <v>9</v>
      </c>
      <c r="F13" s="61" t="s">
        <v>10</v>
      </c>
      <c r="G13" s="64" t="s">
        <v>11</v>
      </c>
      <c r="H13" s="67" t="s">
        <v>12</v>
      </c>
      <c r="I13" s="70" t="s">
        <v>13</v>
      </c>
      <c r="J13" s="32" t="s">
        <v>14</v>
      </c>
      <c r="K13" s="34">
        <v>4</v>
      </c>
      <c r="L13" s="32" t="s">
        <v>14</v>
      </c>
      <c r="M13" s="34">
        <v>3</v>
      </c>
      <c r="N13" s="36"/>
      <c r="O13" s="36"/>
      <c r="P13" s="36"/>
      <c r="Q13" s="37"/>
    </row>
    <row r="14" spans="2:17" x14ac:dyDescent="0.25">
      <c r="B14" s="53"/>
      <c r="C14" s="56"/>
      <c r="D14" s="5" t="s">
        <v>15</v>
      </c>
      <c r="E14" s="59"/>
      <c r="F14" s="62"/>
      <c r="G14" s="65"/>
      <c r="H14" s="68"/>
      <c r="I14" s="71"/>
      <c r="J14" s="33"/>
      <c r="K14" s="35"/>
      <c r="L14" s="33"/>
      <c r="M14" s="35"/>
      <c r="N14" s="38"/>
      <c r="O14" s="38"/>
      <c r="P14" s="38"/>
      <c r="Q14" s="39"/>
    </row>
    <row r="15" spans="2:17" x14ac:dyDescent="0.25">
      <c r="B15" s="53"/>
      <c r="C15" s="56"/>
      <c r="D15" s="5" t="s">
        <v>16</v>
      </c>
      <c r="E15" s="59"/>
      <c r="F15" s="62"/>
      <c r="G15" s="65"/>
      <c r="H15" s="68"/>
      <c r="I15" s="71"/>
      <c r="J15" s="42" t="s">
        <v>17</v>
      </c>
      <c r="K15" s="44">
        <v>6</v>
      </c>
      <c r="L15" s="42" t="s">
        <v>17</v>
      </c>
      <c r="M15" s="44">
        <v>4</v>
      </c>
      <c r="N15" s="38"/>
      <c r="O15" s="38"/>
      <c r="P15" s="38"/>
      <c r="Q15" s="39"/>
    </row>
    <row r="16" spans="2:17" ht="15.75" thickBot="1" x14ac:dyDescent="0.3">
      <c r="B16" s="54"/>
      <c r="C16" s="57"/>
      <c r="D16" s="6" t="s">
        <v>18</v>
      </c>
      <c r="E16" s="60"/>
      <c r="F16" s="63"/>
      <c r="G16" s="66"/>
      <c r="H16" s="69"/>
      <c r="I16" s="72"/>
      <c r="J16" s="43"/>
      <c r="K16" s="45"/>
      <c r="L16" s="43"/>
      <c r="M16" s="45"/>
      <c r="N16" s="40"/>
      <c r="O16" s="40"/>
      <c r="P16" s="40"/>
      <c r="Q16" s="41"/>
    </row>
    <row r="17" spans="2:17" x14ac:dyDescent="0.25">
      <c r="B17" s="52" t="s">
        <v>21</v>
      </c>
      <c r="C17" s="55"/>
      <c r="D17" s="1" t="s">
        <v>8</v>
      </c>
      <c r="E17" s="58" t="s">
        <v>9</v>
      </c>
      <c r="F17" s="61" t="s">
        <v>10</v>
      </c>
      <c r="G17" s="64" t="s">
        <v>11</v>
      </c>
      <c r="H17" s="67" t="s">
        <v>12</v>
      </c>
      <c r="I17" s="70" t="s">
        <v>13</v>
      </c>
      <c r="J17" s="32" t="s">
        <v>14</v>
      </c>
      <c r="K17" s="34">
        <v>4</v>
      </c>
      <c r="L17" s="32" t="s">
        <v>14</v>
      </c>
      <c r="M17" s="34">
        <v>2</v>
      </c>
      <c r="N17" s="36"/>
      <c r="O17" s="36"/>
      <c r="P17" s="36"/>
      <c r="Q17" s="37"/>
    </row>
    <row r="18" spans="2:17" x14ac:dyDescent="0.25">
      <c r="B18" s="53"/>
      <c r="C18" s="56"/>
      <c r="D18" s="2" t="s">
        <v>15</v>
      </c>
      <c r="E18" s="59"/>
      <c r="F18" s="62"/>
      <c r="G18" s="65"/>
      <c r="H18" s="68"/>
      <c r="I18" s="71"/>
      <c r="J18" s="33"/>
      <c r="K18" s="35"/>
      <c r="L18" s="33"/>
      <c r="M18" s="35"/>
      <c r="N18" s="38"/>
      <c r="O18" s="38"/>
      <c r="P18" s="38"/>
      <c r="Q18" s="39"/>
    </row>
    <row r="19" spans="2:17" x14ac:dyDescent="0.25">
      <c r="B19" s="53"/>
      <c r="C19" s="56"/>
      <c r="D19" s="2" t="s">
        <v>16</v>
      </c>
      <c r="E19" s="59"/>
      <c r="F19" s="62"/>
      <c r="G19" s="65"/>
      <c r="H19" s="68"/>
      <c r="I19" s="71"/>
      <c r="J19" s="42" t="s">
        <v>17</v>
      </c>
      <c r="K19" s="44">
        <v>5</v>
      </c>
      <c r="L19" s="42" t="s">
        <v>17</v>
      </c>
      <c r="M19" s="44">
        <v>5</v>
      </c>
      <c r="N19" s="38"/>
      <c r="O19" s="38"/>
      <c r="P19" s="38"/>
      <c r="Q19" s="39"/>
    </row>
    <row r="20" spans="2:17" ht="15.75" thickBot="1" x14ac:dyDescent="0.3">
      <c r="B20" s="54"/>
      <c r="C20" s="57"/>
      <c r="D20" s="3" t="s">
        <v>18</v>
      </c>
      <c r="E20" s="60"/>
      <c r="F20" s="63"/>
      <c r="G20" s="66"/>
      <c r="H20" s="69"/>
      <c r="I20" s="72"/>
      <c r="J20" s="43"/>
      <c r="K20" s="45"/>
      <c r="L20" s="43"/>
      <c r="M20" s="45"/>
      <c r="N20" s="40"/>
      <c r="O20" s="40"/>
      <c r="P20" s="40"/>
      <c r="Q20" s="41"/>
    </row>
    <row r="21" spans="2:17" x14ac:dyDescent="0.25">
      <c r="B21" s="52" t="s">
        <v>22</v>
      </c>
      <c r="C21" s="55"/>
      <c r="D21" s="4" t="s">
        <v>8</v>
      </c>
      <c r="E21" s="58" t="s">
        <v>9</v>
      </c>
      <c r="F21" s="85" t="s">
        <v>10</v>
      </c>
      <c r="G21" s="64" t="s">
        <v>11</v>
      </c>
      <c r="H21" s="67" t="s">
        <v>12</v>
      </c>
      <c r="I21" s="70" t="s">
        <v>13</v>
      </c>
      <c r="J21" s="32" t="s">
        <v>14</v>
      </c>
      <c r="K21" s="34">
        <v>6</v>
      </c>
      <c r="L21" s="32" t="s">
        <v>14</v>
      </c>
      <c r="M21" s="34">
        <v>3</v>
      </c>
      <c r="N21" s="36"/>
      <c r="O21" s="36"/>
      <c r="P21" s="36"/>
      <c r="Q21" s="37"/>
    </row>
    <row r="22" spans="2:17" x14ac:dyDescent="0.25">
      <c r="B22" s="53"/>
      <c r="C22" s="56"/>
      <c r="D22" s="5" t="s">
        <v>15</v>
      </c>
      <c r="E22" s="59"/>
      <c r="F22" s="86"/>
      <c r="G22" s="65"/>
      <c r="H22" s="68"/>
      <c r="I22" s="71"/>
      <c r="J22" s="33"/>
      <c r="K22" s="35"/>
      <c r="L22" s="33"/>
      <c r="M22" s="35"/>
      <c r="N22" s="38"/>
      <c r="O22" s="38"/>
      <c r="P22" s="38"/>
      <c r="Q22" s="39"/>
    </row>
    <row r="23" spans="2:17" x14ac:dyDescent="0.25">
      <c r="B23" s="53"/>
      <c r="C23" s="56"/>
      <c r="D23" s="5" t="s">
        <v>16</v>
      </c>
      <c r="E23" s="59"/>
      <c r="F23" s="86"/>
      <c r="G23" s="65"/>
      <c r="H23" s="68"/>
      <c r="I23" s="71"/>
      <c r="J23" s="42" t="s">
        <v>17</v>
      </c>
      <c r="K23" s="44">
        <v>5</v>
      </c>
      <c r="L23" s="42" t="s">
        <v>17</v>
      </c>
      <c r="M23" s="44">
        <v>2</v>
      </c>
      <c r="N23" s="38"/>
      <c r="O23" s="38"/>
      <c r="P23" s="38"/>
      <c r="Q23" s="39"/>
    </row>
    <row r="24" spans="2:17" ht="15.75" thickBot="1" x14ac:dyDescent="0.3">
      <c r="B24" s="54"/>
      <c r="C24" s="57"/>
      <c r="D24" s="6" t="s">
        <v>18</v>
      </c>
      <c r="E24" s="60"/>
      <c r="F24" s="87"/>
      <c r="G24" s="66"/>
      <c r="H24" s="69"/>
      <c r="I24" s="72"/>
      <c r="J24" s="43"/>
      <c r="K24" s="45"/>
      <c r="L24" s="43"/>
      <c r="M24" s="45"/>
      <c r="N24" s="40"/>
      <c r="O24" s="40"/>
      <c r="P24" s="40"/>
      <c r="Q24" s="41"/>
    </row>
    <row r="25" spans="2:17" x14ac:dyDescent="0.25">
      <c r="B25" s="52" t="s">
        <v>23</v>
      </c>
      <c r="C25" s="55"/>
      <c r="D25" s="4" t="s">
        <v>8</v>
      </c>
      <c r="E25" s="58" t="s">
        <v>9</v>
      </c>
      <c r="F25" s="85" t="s">
        <v>10</v>
      </c>
      <c r="G25" s="64" t="s">
        <v>11</v>
      </c>
      <c r="H25" s="67" t="s">
        <v>12</v>
      </c>
      <c r="I25" s="70" t="s">
        <v>13</v>
      </c>
      <c r="J25" s="32" t="s">
        <v>14</v>
      </c>
      <c r="K25" s="34">
        <v>1</v>
      </c>
      <c r="L25" s="32" t="s">
        <v>14</v>
      </c>
      <c r="M25" s="34">
        <v>1</v>
      </c>
      <c r="N25" s="36"/>
      <c r="O25" s="36"/>
      <c r="P25" s="36"/>
      <c r="Q25" s="37"/>
    </row>
    <row r="26" spans="2:17" x14ac:dyDescent="0.25">
      <c r="B26" s="53"/>
      <c r="C26" s="56"/>
      <c r="D26" s="5" t="s">
        <v>15</v>
      </c>
      <c r="E26" s="59"/>
      <c r="F26" s="86"/>
      <c r="G26" s="65"/>
      <c r="H26" s="68"/>
      <c r="I26" s="71"/>
      <c r="J26" s="33"/>
      <c r="K26" s="35"/>
      <c r="L26" s="33"/>
      <c r="M26" s="35"/>
      <c r="N26" s="38"/>
      <c r="O26" s="38"/>
      <c r="P26" s="38"/>
      <c r="Q26" s="39"/>
    </row>
    <row r="27" spans="2:17" x14ac:dyDescent="0.25">
      <c r="B27" s="53"/>
      <c r="C27" s="56"/>
      <c r="D27" s="5" t="s">
        <v>16</v>
      </c>
      <c r="E27" s="59"/>
      <c r="F27" s="86"/>
      <c r="G27" s="65"/>
      <c r="H27" s="68"/>
      <c r="I27" s="71"/>
      <c r="J27" s="42" t="s">
        <v>17</v>
      </c>
      <c r="K27" s="44">
        <v>4</v>
      </c>
      <c r="L27" s="42" t="s">
        <v>17</v>
      </c>
      <c r="M27" s="44">
        <v>3</v>
      </c>
      <c r="N27" s="38"/>
      <c r="O27" s="38"/>
      <c r="P27" s="38"/>
      <c r="Q27" s="39"/>
    </row>
    <row r="28" spans="2:17" ht="15.75" thickBot="1" x14ac:dyDescent="0.3">
      <c r="B28" s="53"/>
      <c r="C28" s="56"/>
      <c r="D28" s="5" t="s">
        <v>18</v>
      </c>
      <c r="E28" s="59"/>
      <c r="F28" s="86"/>
      <c r="G28" s="65"/>
      <c r="H28" s="68"/>
      <c r="I28" s="71"/>
      <c r="J28" s="96"/>
      <c r="K28" s="97"/>
      <c r="L28" s="96"/>
      <c r="M28" s="97"/>
      <c r="N28" s="38"/>
      <c r="O28" s="38"/>
      <c r="P28" s="38"/>
      <c r="Q28" s="39"/>
    </row>
    <row r="29" spans="2:17" ht="19.5" customHeight="1" x14ac:dyDescent="0.25">
      <c r="B29" s="88" t="s">
        <v>36</v>
      </c>
      <c r="C29" s="89"/>
      <c r="D29" s="89"/>
      <c r="E29" s="89"/>
      <c r="F29" s="89"/>
      <c r="G29" s="89"/>
      <c r="H29" s="89"/>
      <c r="I29" s="89"/>
      <c r="J29" s="89"/>
      <c r="K29" s="28">
        <f>(K5+K9+K13+K17+K21+K25)/6</f>
        <v>3.6666666666666665</v>
      </c>
      <c r="L29" s="29"/>
      <c r="M29" s="28">
        <f>(M5+M9+M13+M17+M21+M25)/6</f>
        <v>2.6666666666666665</v>
      </c>
      <c r="N29" s="90"/>
      <c r="O29" s="90"/>
      <c r="P29" s="90"/>
      <c r="Q29" s="91"/>
    </row>
    <row r="30" spans="2:17" ht="20.100000000000001" customHeight="1" thickBot="1" x14ac:dyDescent="0.3">
      <c r="B30" s="94" t="s">
        <v>37</v>
      </c>
      <c r="C30" s="95"/>
      <c r="D30" s="95"/>
      <c r="E30" s="95"/>
      <c r="F30" s="95"/>
      <c r="G30" s="95"/>
      <c r="H30" s="95"/>
      <c r="I30" s="95"/>
      <c r="J30" s="95"/>
      <c r="K30" s="30">
        <f>(K7+K11+K15+K19+K23+K27)/6</f>
        <v>4</v>
      </c>
      <c r="L30" s="31"/>
      <c r="M30" s="30">
        <f>(M7+M11+M15+M19+M23+M27)/6</f>
        <v>3.8333333333333335</v>
      </c>
      <c r="N30" s="92"/>
      <c r="O30" s="92"/>
      <c r="P30" s="92"/>
      <c r="Q30" s="93"/>
    </row>
  </sheetData>
  <sheetProtection sheet="1" objects="1" scenarios="1"/>
  <mergeCells count="106">
    <mergeCell ref="B29:J29"/>
    <mergeCell ref="N29:Q30"/>
    <mergeCell ref="B30:J30"/>
    <mergeCell ref="I25:I28"/>
    <mergeCell ref="J25:J26"/>
    <mergeCell ref="K25:K26"/>
    <mergeCell ref="L25:L26"/>
    <mergeCell ref="M25:M26"/>
    <mergeCell ref="N25:Q28"/>
    <mergeCell ref="J27:J28"/>
    <mergeCell ref="K27:K28"/>
    <mergeCell ref="L27:L28"/>
    <mergeCell ref="M27:M28"/>
    <mergeCell ref="B25:B28"/>
    <mergeCell ref="C25:C28"/>
    <mergeCell ref="E25:E28"/>
    <mergeCell ref="F25:F28"/>
    <mergeCell ref="G25:G28"/>
    <mergeCell ref="H25:H28"/>
    <mergeCell ref="I17:I20"/>
    <mergeCell ref="J17:J18"/>
    <mergeCell ref="K17:K18"/>
    <mergeCell ref="I21:I24"/>
    <mergeCell ref="J21:J22"/>
    <mergeCell ref="K21:K22"/>
    <mergeCell ref="L21:L22"/>
    <mergeCell ref="M21:M22"/>
    <mergeCell ref="N21:Q24"/>
    <mergeCell ref="J23:J24"/>
    <mergeCell ref="K23:K24"/>
    <mergeCell ref="L23:L24"/>
    <mergeCell ref="M23:M24"/>
    <mergeCell ref="B17:B20"/>
    <mergeCell ref="C17:C20"/>
    <mergeCell ref="E17:E20"/>
    <mergeCell ref="F17:F20"/>
    <mergeCell ref="G17:G20"/>
    <mergeCell ref="H17:H20"/>
    <mergeCell ref="B21:B24"/>
    <mergeCell ref="C21:C24"/>
    <mergeCell ref="E21:E24"/>
    <mergeCell ref="F21:F24"/>
    <mergeCell ref="G21:G24"/>
    <mergeCell ref="H21:H24"/>
    <mergeCell ref="L13:L14"/>
    <mergeCell ref="M13:M14"/>
    <mergeCell ref="N13:Q16"/>
    <mergeCell ref="J15:J16"/>
    <mergeCell ref="K15:K16"/>
    <mergeCell ref="L15:L16"/>
    <mergeCell ref="M15:M16"/>
    <mergeCell ref="L17:L18"/>
    <mergeCell ref="M17:M18"/>
    <mergeCell ref="N17:Q20"/>
    <mergeCell ref="J19:J20"/>
    <mergeCell ref="K19:K20"/>
    <mergeCell ref="L19:L20"/>
    <mergeCell ref="M19:M20"/>
    <mergeCell ref="B13:B16"/>
    <mergeCell ref="C13:C16"/>
    <mergeCell ref="E13:E16"/>
    <mergeCell ref="F13:F16"/>
    <mergeCell ref="G13:G16"/>
    <mergeCell ref="H13:H16"/>
    <mergeCell ref="I9:I12"/>
    <mergeCell ref="J9:J10"/>
    <mergeCell ref="K9:K10"/>
    <mergeCell ref="I13:I16"/>
    <mergeCell ref="J13:J14"/>
    <mergeCell ref="K13:K14"/>
    <mergeCell ref="L9:L10"/>
    <mergeCell ref="M9:M10"/>
    <mergeCell ref="N9:Q12"/>
    <mergeCell ref="J11:J12"/>
    <mergeCell ref="K11:K12"/>
    <mergeCell ref="L11:L12"/>
    <mergeCell ref="M11:M12"/>
    <mergeCell ref="B9:B12"/>
    <mergeCell ref="C9:C12"/>
    <mergeCell ref="E9:E12"/>
    <mergeCell ref="F9:F12"/>
    <mergeCell ref="G9:G12"/>
    <mergeCell ref="H9:H12"/>
    <mergeCell ref="L5:L6"/>
    <mergeCell ref="M5:M6"/>
    <mergeCell ref="N5:Q8"/>
    <mergeCell ref="J7:J8"/>
    <mergeCell ref="K7:K8"/>
    <mergeCell ref="L7:L8"/>
    <mergeCell ref="M7:M8"/>
    <mergeCell ref="N3:Q4"/>
    <mergeCell ref="B5:B8"/>
    <mergeCell ref="C5:C8"/>
    <mergeCell ref="E5:E8"/>
    <mergeCell ref="F5:F8"/>
    <mergeCell ref="G5:G8"/>
    <mergeCell ref="H5:H8"/>
    <mergeCell ref="I5:I8"/>
    <mergeCell ref="J5:J6"/>
    <mergeCell ref="K5:K6"/>
    <mergeCell ref="B3:B4"/>
    <mergeCell ref="C3:C4"/>
    <mergeCell ref="D3:F4"/>
    <mergeCell ref="G3:I4"/>
    <mergeCell ref="J3:K4"/>
    <mergeCell ref="L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1F64-AE06-4A80-BB1F-3F971A48CC68}">
  <dimension ref="B2:Q30"/>
  <sheetViews>
    <sheetView showGridLines="0" topLeftCell="A3" zoomScale="70" zoomScaleNormal="70" workbookViewId="0">
      <selection activeCell="B5" sqref="B5:B8"/>
    </sheetView>
  </sheetViews>
  <sheetFormatPr baseColWidth="10" defaultColWidth="11.42578125" defaultRowHeight="15" x14ac:dyDescent="0.25"/>
  <cols>
    <col min="2" max="2" width="15.28515625" customWidth="1"/>
    <col min="3" max="3" width="13.5703125" customWidth="1"/>
    <col min="4" max="4" width="13.7109375" customWidth="1"/>
    <col min="6" max="6" width="13" customWidth="1"/>
    <col min="8" max="8" width="12.85546875" customWidth="1"/>
    <col min="9" max="9" width="16.140625" customWidth="1"/>
    <col min="10" max="10" width="12.7109375" customWidth="1"/>
    <col min="11" max="11" width="11.140625" customWidth="1"/>
    <col min="12" max="12" width="13.5703125" customWidth="1"/>
    <col min="13" max="13" width="12.28515625" bestFit="1" customWidth="1"/>
  </cols>
  <sheetData>
    <row r="2" spans="2:17" ht="15.75" thickBot="1" x14ac:dyDescent="0.3"/>
    <row r="3" spans="2:17" x14ac:dyDescent="0.25">
      <c r="B3" s="73" t="s">
        <v>41</v>
      </c>
      <c r="C3" s="75" t="s">
        <v>1</v>
      </c>
      <c r="D3" s="46" t="s">
        <v>2</v>
      </c>
      <c r="E3" s="47"/>
      <c r="F3" s="47"/>
      <c r="G3" s="46" t="s">
        <v>3</v>
      </c>
      <c r="H3" s="47"/>
      <c r="I3" s="47"/>
      <c r="J3" s="79" t="s">
        <v>4</v>
      </c>
      <c r="K3" s="80"/>
      <c r="L3" s="79" t="s">
        <v>5</v>
      </c>
      <c r="M3" s="80"/>
      <c r="N3" s="46" t="s">
        <v>6</v>
      </c>
      <c r="O3" s="47"/>
      <c r="P3" s="47"/>
      <c r="Q3" s="48"/>
    </row>
    <row r="4" spans="2:17" ht="15.75" thickBot="1" x14ac:dyDescent="0.3">
      <c r="B4" s="74"/>
      <c r="C4" s="76"/>
      <c r="D4" s="77"/>
      <c r="E4" s="78"/>
      <c r="F4" s="78"/>
      <c r="G4" s="77"/>
      <c r="H4" s="78"/>
      <c r="I4" s="78"/>
      <c r="J4" s="81"/>
      <c r="K4" s="82"/>
      <c r="L4" s="83"/>
      <c r="M4" s="84"/>
      <c r="N4" s="49"/>
      <c r="O4" s="50"/>
      <c r="P4" s="50"/>
      <c r="Q4" s="51"/>
    </row>
    <row r="5" spans="2:17" x14ac:dyDescent="0.25">
      <c r="B5" s="52" t="s">
        <v>7</v>
      </c>
      <c r="C5" s="55"/>
      <c r="D5" s="1" t="s">
        <v>8</v>
      </c>
      <c r="E5" s="58" t="s">
        <v>9</v>
      </c>
      <c r="F5" s="61" t="s">
        <v>10</v>
      </c>
      <c r="G5" s="64" t="s">
        <v>11</v>
      </c>
      <c r="H5" s="67" t="s">
        <v>12</v>
      </c>
      <c r="I5" s="70" t="s">
        <v>13</v>
      </c>
      <c r="J5" s="32" t="s">
        <v>14</v>
      </c>
      <c r="K5" s="34">
        <v>1</v>
      </c>
      <c r="L5" s="32" t="s">
        <v>14</v>
      </c>
      <c r="M5" s="34">
        <v>5</v>
      </c>
      <c r="N5" s="36"/>
      <c r="O5" s="36"/>
      <c r="P5" s="36"/>
      <c r="Q5" s="37"/>
    </row>
    <row r="6" spans="2:17" x14ac:dyDescent="0.25">
      <c r="B6" s="53"/>
      <c r="C6" s="56"/>
      <c r="D6" s="2" t="s">
        <v>15</v>
      </c>
      <c r="E6" s="59"/>
      <c r="F6" s="62"/>
      <c r="G6" s="65"/>
      <c r="H6" s="68"/>
      <c r="I6" s="71"/>
      <c r="J6" s="33"/>
      <c r="K6" s="35"/>
      <c r="L6" s="33"/>
      <c r="M6" s="35"/>
      <c r="N6" s="38"/>
      <c r="O6" s="38"/>
      <c r="P6" s="38"/>
      <c r="Q6" s="39"/>
    </row>
    <row r="7" spans="2:17" x14ac:dyDescent="0.25">
      <c r="B7" s="53"/>
      <c r="C7" s="56"/>
      <c r="D7" s="2" t="s">
        <v>16</v>
      </c>
      <c r="E7" s="59"/>
      <c r="F7" s="62"/>
      <c r="G7" s="65"/>
      <c r="H7" s="68"/>
      <c r="I7" s="71"/>
      <c r="J7" s="42" t="s">
        <v>17</v>
      </c>
      <c r="K7" s="44">
        <v>3</v>
      </c>
      <c r="L7" s="42" t="s">
        <v>17</v>
      </c>
      <c r="M7" s="44">
        <v>4</v>
      </c>
      <c r="N7" s="38"/>
      <c r="O7" s="38"/>
      <c r="P7" s="38"/>
      <c r="Q7" s="39"/>
    </row>
    <row r="8" spans="2:17" ht="15.75" thickBot="1" x14ac:dyDescent="0.3">
      <c r="B8" s="54"/>
      <c r="C8" s="57"/>
      <c r="D8" s="3" t="s">
        <v>18</v>
      </c>
      <c r="E8" s="60"/>
      <c r="F8" s="63"/>
      <c r="G8" s="66"/>
      <c r="H8" s="69"/>
      <c r="I8" s="72"/>
      <c r="J8" s="43"/>
      <c r="K8" s="45"/>
      <c r="L8" s="43"/>
      <c r="M8" s="45"/>
      <c r="N8" s="40"/>
      <c r="O8" s="40"/>
      <c r="P8" s="40"/>
      <c r="Q8" s="41"/>
    </row>
    <row r="9" spans="2:17" x14ac:dyDescent="0.25">
      <c r="B9" s="52" t="s">
        <v>19</v>
      </c>
      <c r="C9" s="55"/>
      <c r="D9" s="4" t="s">
        <v>8</v>
      </c>
      <c r="E9" s="58" t="s">
        <v>9</v>
      </c>
      <c r="F9" s="61" t="s">
        <v>10</v>
      </c>
      <c r="G9" s="64" t="s">
        <v>11</v>
      </c>
      <c r="H9" s="67" t="s">
        <v>12</v>
      </c>
      <c r="I9" s="70" t="s">
        <v>13</v>
      </c>
      <c r="J9" s="32" t="s">
        <v>14</v>
      </c>
      <c r="K9" s="34">
        <v>4</v>
      </c>
      <c r="L9" s="32" t="s">
        <v>14</v>
      </c>
      <c r="M9" s="34">
        <v>3</v>
      </c>
      <c r="N9" s="36"/>
      <c r="O9" s="36"/>
      <c r="P9" s="36"/>
      <c r="Q9" s="37"/>
    </row>
    <row r="10" spans="2:17" x14ac:dyDescent="0.25">
      <c r="B10" s="53"/>
      <c r="C10" s="56"/>
      <c r="D10" s="5" t="s">
        <v>15</v>
      </c>
      <c r="E10" s="59"/>
      <c r="F10" s="62"/>
      <c r="G10" s="65"/>
      <c r="H10" s="68"/>
      <c r="I10" s="71"/>
      <c r="J10" s="33"/>
      <c r="K10" s="35"/>
      <c r="L10" s="33"/>
      <c r="M10" s="35"/>
      <c r="N10" s="38"/>
      <c r="O10" s="38"/>
      <c r="P10" s="38"/>
      <c r="Q10" s="39"/>
    </row>
    <row r="11" spans="2:17" x14ac:dyDescent="0.25">
      <c r="B11" s="53"/>
      <c r="C11" s="56"/>
      <c r="D11" s="5" t="s">
        <v>16</v>
      </c>
      <c r="E11" s="59"/>
      <c r="F11" s="62"/>
      <c r="G11" s="65"/>
      <c r="H11" s="68"/>
      <c r="I11" s="71"/>
      <c r="J11" s="42" t="s">
        <v>17</v>
      </c>
      <c r="K11" s="44">
        <v>6</v>
      </c>
      <c r="L11" s="42" t="s">
        <v>17</v>
      </c>
      <c r="M11" s="44">
        <v>4</v>
      </c>
      <c r="N11" s="38"/>
      <c r="O11" s="38"/>
      <c r="P11" s="38"/>
      <c r="Q11" s="39"/>
    </row>
    <row r="12" spans="2:17" ht="15.75" thickBot="1" x14ac:dyDescent="0.3">
      <c r="B12" s="54"/>
      <c r="C12" s="57"/>
      <c r="D12" s="6" t="s">
        <v>18</v>
      </c>
      <c r="E12" s="60"/>
      <c r="F12" s="63"/>
      <c r="G12" s="66"/>
      <c r="H12" s="69"/>
      <c r="I12" s="72"/>
      <c r="J12" s="43"/>
      <c r="K12" s="45"/>
      <c r="L12" s="43"/>
      <c r="M12" s="45"/>
      <c r="N12" s="40"/>
      <c r="O12" s="40"/>
      <c r="P12" s="40"/>
      <c r="Q12" s="41"/>
    </row>
    <row r="13" spans="2:17" x14ac:dyDescent="0.25">
      <c r="B13" s="52" t="s">
        <v>20</v>
      </c>
      <c r="C13" s="55"/>
      <c r="D13" s="4" t="s">
        <v>8</v>
      </c>
      <c r="E13" s="58" t="s">
        <v>9</v>
      </c>
      <c r="F13" s="61" t="s">
        <v>10</v>
      </c>
      <c r="G13" s="64" t="s">
        <v>11</v>
      </c>
      <c r="H13" s="67" t="s">
        <v>12</v>
      </c>
      <c r="I13" s="70" t="s">
        <v>13</v>
      </c>
      <c r="J13" s="32" t="s">
        <v>14</v>
      </c>
      <c r="K13" s="34">
        <v>3</v>
      </c>
      <c r="L13" s="32" t="s">
        <v>14</v>
      </c>
      <c r="M13" s="34">
        <v>3</v>
      </c>
      <c r="N13" s="36"/>
      <c r="O13" s="36"/>
      <c r="P13" s="36"/>
      <c r="Q13" s="37"/>
    </row>
    <row r="14" spans="2:17" x14ac:dyDescent="0.25">
      <c r="B14" s="53"/>
      <c r="C14" s="56"/>
      <c r="D14" s="5" t="s">
        <v>15</v>
      </c>
      <c r="E14" s="59"/>
      <c r="F14" s="62"/>
      <c r="G14" s="65"/>
      <c r="H14" s="68"/>
      <c r="I14" s="71"/>
      <c r="J14" s="33"/>
      <c r="K14" s="35"/>
      <c r="L14" s="33"/>
      <c r="M14" s="35"/>
      <c r="N14" s="38"/>
      <c r="O14" s="38"/>
      <c r="P14" s="38"/>
      <c r="Q14" s="39"/>
    </row>
    <row r="15" spans="2:17" x14ac:dyDescent="0.25">
      <c r="B15" s="53"/>
      <c r="C15" s="56"/>
      <c r="D15" s="5" t="s">
        <v>16</v>
      </c>
      <c r="E15" s="59"/>
      <c r="F15" s="62"/>
      <c r="G15" s="65"/>
      <c r="H15" s="68"/>
      <c r="I15" s="71"/>
      <c r="J15" s="42" t="s">
        <v>17</v>
      </c>
      <c r="K15" s="44">
        <v>5</v>
      </c>
      <c r="L15" s="42" t="s">
        <v>17</v>
      </c>
      <c r="M15" s="44">
        <v>6</v>
      </c>
      <c r="N15" s="38"/>
      <c r="O15" s="38"/>
      <c r="P15" s="38"/>
      <c r="Q15" s="39"/>
    </row>
    <row r="16" spans="2:17" ht="15.75" thickBot="1" x14ac:dyDescent="0.3">
      <c r="B16" s="54"/>
      <c r="C16" s="57"/>
      <c r="D16" s="6" t="s">
        <v>18</v>
      </c>
      <c r="E16" s="60"/>
      <c r="F16" s="63"/>
      <c r="G16" s="66"/>
      <c r="H16" s="69"/>
      <c r="I16" s="72"/>
      <c r="J16" s="43"/>
      <c r="K16" s="45"/>
      <c r="L16" s="43"/>
      <c r="M16" s="45"/>
      <c r="N16" s="40"/>
      <c r="O16" s="40"/>
      <c r="P16" s="40"/>
      <c r="Q16" s="41"/>
    </row>
    <row r="17" spans="2:17" x14ac:dyDescent="0.25">
      <c r="B17" s="52" t="s">
        <v>21</v>
      </c>
      <c r="C17" s="55"/>
      <c r="D17" s="1" t="s">
        <v>8</v>
      </c>
      <c r="E17" s="58" t="s">
        <v>9</v>
      </c>
      <c r="F17" s="61" t="s">
        <v>10</v>
      </c>
      <c r="G17" s="64" t="s">
        <v>11</v>
      </c>
      <c r="H17" s="67" t="s">
        <v>12</v>
      </c>
      <c r="I17" s="70" t="s">
        <v>13</v>
      </c>
      <c r="J17" s="32" t="s">
        <v>14</v>
      </c>
      <c r="K17" s="34">
        <v>6</v>
      </c>
      <c r="L17" s="32" t="s">
        <v>14</v>
      </c>
      <c r="M17" s="34">
        <v>5</v>
      </c>
      <c r="N17" s="36"/>
      <c r="O17" s="36"/>
      <c r="P17" s="36"/>
      <c r="Q17" s="37"/>
    </row>
    <row r="18" spans="2:17" x14ac:dyDescent="0.25">
      <c r="B18" s="53"/>
      <c r="C18" s="56"/>
      <c r="D18" s="2" t="s">
        <v>15</v>
      </c>
      <c r="E18" s="59"/>
      <c r="F18" s="62"/>
      <c r="G18" s="65"/>
      <c r="H18" s="68"/>
      <c r="I18" s="71"/>
      <c r="J18" s="33"/>
      <c r="K18" s="35"/>
      <c r="L18" s="33"/>
      <c r="M18" s="35"/>
      <c r="N18" s="38"/>
      <c r="O18" s="38"/>
      <c r="P18" s="38"/>
      <c r="Q18" s="39"/>
    </row>
    <row r="19" spans="2:17" x14ac:dyDescent="0.25">
      <c r="B19" s="53"/>
      <c r="C19" s="56"/>
      <c r="D19" s="2" t="s">
        <v>16</v>
      </c>
      <c r="E19" s="59"/>
      <c r="F19" s="62"/>
      <c r="G19" s="65"/>
      <c r="H19" s="68"/>
      <c r="I19" s="71"/>
      <c r="J19" s="42" t="s">
        <v>17</v>
      </c>
      <c r="K19" s="44">
        <v>3</v>
      </c>
      <c r="L19" s="42" t="s">
        <v>17</v>
      </c>
      <c r="M19" s="44">
        <v>5</v>
      </c>
      <c r="N19" s="38"/>
      <c r="O19" s="38"/>
      <c r="P19" s="38"/>
      <c r="Q19" s="39"/>
    </row>
    <row r="20" spans="2:17" ht="15.75" thickBot="1" x14ac:dyDescent="0.3">
      <c r="B20" s="54"/>
      <c r="C20" s="57"/>
      <c r="D20" s="3" t="s">
        <v>18</v>
      </c>
      <c r="E20" s="60"/>
      <c r="F20" s="63"/>
      <c r="G20" s="66"/>
      <c r="H20" s="69"/>
      <c r="I20" s="72"/>
      <c r="J20" s="43"/>
      <c r="K20" s="45"/>
      <c r="L20" s="43"/>
      <c r="M20" s="45"/>
      <c r="N20" s="40"/>
      <c r="O20" s="40"/>
      <c r="P20" s="40"/>
      <c r="Q20" s="41"/>
    </row>
    <row r="21" spans="2:17" x14ac:dyDescent="0.25">
      <c r="B21" s="52" t="s">
        <v>22</v>
      </c>
      <c r="C21" s="55"/>
      <c r="D21" s="4" t="s">
        <v>8</v>
      </c>
      <c r="E21" s="58" t="s">
        <v>9</v>
      </c>
      <c r="F21" s="85" t="s">
        <v>10</v>
      </c>
      <c r="G21" s="64" t="s">
        <v>11</v>
      </c>
      <c r="H21" s="67" t="s">
        <v>12</v>
      </c>
      <c r="I21" s="70" t="s">
        <v>13</v>
      </c>
      <c r="J21" s="32" t="s">
        <v>14</v>
      </c>
      <c r="K21" s="34">
        <v>4</v>
      </c>
      <c r="L21" s="32" t="s">
        <v>14</v>
      </c>
      <c r="M21" s="34">
        <v>5</v>
      </c>
      <c r="N21" s="36"/>
      <c r="O21" s="36"/>
      <c r="P21" s="36"/>
      <c r="Q21" s="37"/>
    </row>
    <row r="22" spans="2:17" x14ac:dyDescent="0.25">
      <c r="B22" s="53"/>
      <c r="C22" s="56"/>
      <c r="D22" s="5" t="s">
        <v>15</v>
      </c>
      <c r="E22" s="59"/>
      <c r="F22" s="86"/>
      <c r="G22" s="65"/>
      <c r="H22" s="68"/>
      <c r="I22" s="71"/>
      <c r="J22" s="33"/>
      <c r="K22" s="35"/>
      <c r="L22" s="33"/>
      <c r="M22" s="35"/>
      <c r="N22" s="38"/>
      <c r="O22" s="38"/>
      <c r="P22" s="38"/>
      <c r="Q22" s="39"/>
    </row>
    <row r="23" spans="2:17" x14ac:dyDescent="0.25">
      <c r="B23" s="53"/>
      <c r="C23" s="56"/>
      <c r="D23" s="5" t="s">
        <v>16</v>
      </c>
      <c r="E23" s="59"/>
      <c r="F23" s="86"/>
      <c r="G23" s="65"/>
      <c r="H23" s="68"/>
      <c r="I23" s="71"/>
      <c r="J23" s="42" t="s">
        <v>17</v>
      </c>
      <c r="K23" s="44">
        <v>6</v>
      </c>
      <c r="L23" s="42" t="s">
        <v>17</v>
      </c>
      <c r="M23" s="44">
        <v>6</v>
      </c>
      <c r="N23" s="38"/>
      <c r="O23" s="38"/>
      <c r="P23" s="38"/>
      <c r="Q23" s="39"/>
    </row>
    <row r="24" spans="2:17" ht="15.75" thickBot="1" x14ac:dyDescent="0.3">
      <c r="B24" s="54"/>
      <c r="C24" s="57"/>
      <c r="D24" s="6" t="s">
        <v>18</v>
      </c>
      <c r="E24" s="60"/>
      <c r="F24" s="87"/>
      <c r="G24" s="66"/>
      <c r="H24" s="69"/>
      <c r="I24" s="72"/>
      <c r="J24" s="43"/>
      <c r="K24" s="45"/>
      <c r="L24" s="43"/>
      <c r="M24" s="45"/>
      <c r="N24" s="40"/>
      <c r="O24" s="40"/>
      <c r="P24" s="40"/>
      <c r="Q24" s="41"/>
    </row>
    <row r="25" spans="2:17" x14ac:dyDescent="0.25">
      <c r="B25" s="52" t="s">
        <v>23</v>
      </c>
      <c r="C25" s="55"/>
      <c r="D25" s="4" t="s">
        <v>8</v>
      </c>
      <c r="E25" s="58" t="s">
        <v>9</v>
      </c>
      <c r="F25" s="85" t="s">
        <v>10</v>
      </c>
      <c r="G25" s="64" t="s">
        <v>11</v>
      </c>
      <c r="H25" s="67" t="s">
        <v>12</v>
      </c>
      <c r="I25" s="70" t="s">
        <v>13</v>
      </c>
      <c r="J25" s="32" t="s">
        <v>14</v>
      </c>
      <c r="K25" s="34">
        <v>5</v>
      </c>
      <c r="L25" s="32" t="s">
        <v>14</v>
      </c>
      <c r="M25" s="34">
        <v>5</v>
      </c>
      <c r="N25" s="36"/>
      <c r="O25" s="36"/>
      <c r="P25" s="36"/>
      <c r="Q25" s="37"/>
    </row>
    <row r="26" spans="2:17" x14ac:dyDescent="0.25">
      <c r="B26" s="53"/>
      <c r="C26" s="56"/>
      <c r="D26" s="5" t="s">
        <v>15</v>
      </c>
      <c r="E26" s="59"/>
      <c r="F26" s="86"/>
      <c r="G26" s="65"/>
      <c r="H26" s="68"/>
      <c r="I26" s="71"/>
      <c r="J26" s="33"/>
      <c r="K26" s="35"/>
      <c r="L26" s="33"/>
      <c r="M26" s="35"/>
      <c r="N26" s="38"/>
      <c r="O26" s="38"/>
      <c r="P26" s="38"/>
      <c r="Q26" s="39"/>
    </row>
    <row r="27" spans="2:17" x14ac:dyDescent="0.25">
      <c r="B27" s="53"/>
      <c r="C27" s="56"/>
      <c r="D27" s="5" t="s">
        <v>16</v>
      </c>
      <c r="E27" s="59"/>
      <c r="F27" s="86"/>
      <c r="G27" s="65"/>
      <c r="H27" s="68"/>
      <c r="I27" s="71"/>
      <c r="J27" s="42" t="s">
        <v>17</v>
      </c>
      <c r="K27" s="44">
        <v>6</v>
      </c>
      <c r="L27" s="42" t="s">
        <v>17</v>
      </c>
      <c r="M27" s="44">
        <v>5</v>
      </c>
      <c r="N27" s="38"/>
      <c r="O27" s="38"/>
      <c r="P27" s="38"/>
      <c r="Q27" s="39"/>
    </row>
    <row r="28" spans="2:17" ht="15.75" thickBot="1" x14ac:dyDescent="0.3">
      <c r="B28" s="53"/>
      <c r="C28" s="56"/>
      <c r="D28" s="5" t="s">
        <v>18</v>
      </c>
      <c r="E28" s="59"/>
      <c r="F28" s="86"/>
      <c r="G28" s="65"/>
      <c r="H28" s="68"/>
      <c r="I28" s="71"/>
      <c r="J28" s="96"/>
      <c r="K28" s="97"/>
      <c r="L28" s="96"/>
      <c r="M28" s="97"/>
      <c r="N28" s="38"/>
      <c r="O28" s="38"/>
      <c r="P28" s="38"/>
      <c r="Q28" s="39"/>
    </row>
    <row r="29" spans="2:17" ht="19.5" customHeight="1" x14ac:dyDescent="0.25">
      <c r="B29" s="88" t="s">
        <v>39</v>
      </c>
      <c r="C29" s="89"/>
      <c r="D29" s="89"/>
      <c r="E29" s="89"/>
      <c r="F29" s="89"/>
      <c r="G29" s="89"/>
      <c r="H29" s="89"/>
      <c r="I29" s="89"/>
      <c r="J29" s="89"/>
      <c r="K29" s="28">
        <f>(K5+K9+K13+K17+K21+K25)/6</f>
        <v>3.8333333333333335</v>
      </c>
      <c r="L29" s="29"/>
      <c r="M29" s="28">
        <f>(M5+M9+M13+M17+M21+M25)/6</f>
        <v>4.333333333333333</v>
      </c>
      <c r="N29" s="90"/>
      <c r="O29" s="90"/>
      <c r="P29" s="90"/>
      <c r="Q29" s="91"/>
    </row>
    <row r="30" spans="2:17" ht="20.100000000000001" customHeight="1" thickBot="1" x14ac:dyDescent="0.3">
      <c r="B30" s="94" t="s">
        <v>40</v>
      </c>
      <c r="C30" s="95"/>
      <c r="D30" s="95"/>
      <c r="E30" s="95"/>
      <c r="F30" s="95"/>
      <c r="G30" s="95"/>
      <c r="H30" s="95"/>
      <c r="I30" s="95"/>
      <c r="J30" s="95"/>
      <c r="K30" s="30">
        <f>(K7+K11+K15+K19+K23+K27)/6</f>
        <v>4.833333333333333</v>
      </c>
      <c r="L30" s="31"/>
      <c r="M30" s="30">
        <f>(M7+M11+M15+M19+M23+M27)/6</f>
        <v>5</v>
      </c>
      <c r="N30" s="92"/>
      <c r="O30" s="92"/>
      <c r="P30" s="92"/>
      <c r="Q30" s="93"/>
    </row>
  </sheetData>
  <sheetProtection sheet="1" objects="1" scenarios="1"/>
  <mergeCells count="106">
    <mergeCell ref="B29:J29"/>
    <mergeCell ref="N29:Q30"/>
    <mergeCell ref="B30:J30"/>
    <mergeCell ref="I25:I28"/>
    <mergeCell ref="J25:J26"/>
    <mergeCell ref="K25:K26"/>
    <mergeCell ref="L25:L26"/>
    <mergeCell ref="M25:M26"/>
    <mergeCell ref="N25:Q28"/>
    <mergeCell ref="J27:J28"/>
    <mergeCell ref="K27:K28"/>
    <mergeCell ref="L27:L28"/>
    <mergeCell ref="M27:M28"/>
    <mergeCell ref="B25:B28"/>
    <mergeCell ref="C25:C28"/>
    <mergeCell ref="E25:E28"/>
    <mergeCell ref="F25:F28"/>
    <mergeCell ref="G25:G28"/>
    <mergeCell ref="H25:H28"/>
    <mergeCell ref="I17:I20"/>
    <mergeCell ref="J17:J18"/>
    <mergeCell ref="K17:K18"/>
    <mergeCell ref="I21:I24"/>
    <mergeCell ref="J21:J22"/>
    <mergeCell ref="K21:K22"/>
    <mergeCell ref="L21:L22"/>
    <mergeCell ref="M21:M22"/>
    <mergeCell ref="N21:Q24"/>
    <mergeCell ref="J23:J24"/>
    <mergeCell ref="K23:K24"/>
    <mergeCell ref="L23:L24"/>
    <mergeCell ref="M23:M24"/>
    <mergeCell ref="B17:B20"/>
    <mergeCell ref="C17:C20"/>
    <mergeCell ref="E17:E20"/>
    <mergeCell ref="F17:F20"/>
    <mergeCell ref="G17:G20"/>
    <mergeCell ref="H17:H20"/>
    <mergeCell ref="B21:B24"/>
    <mergeCell ref="C21:C24"/>
    <mergeCell ref="E21:E24"/>
    <mergeCell ref="F21:F24"/>
    <mergeCell ref="G21:G24"/>
    <mergeCell ref="H21:H24"/>
    <mergeCell ref="L13:L14"/>
    <mergeCell ref="M13:M14"/>
    <mergeCell ref="N13:Q16"/>
    <mergeCell ref="J15:J16"/>
    <mergeCell ref="K15:K16"/>
    <mergeCell ref="L15:L16"/>
    <mergeCell ref="M15:M16"/>
    <mergeCell ref="L17:L18"/>
    <mergeCell ref="M17:M18"/>
    <mergeCell ref="N17:Q20"/>
    <mergeCell ref="J19:J20"/>
    <mergeCell ref="K19:K20"/>
    <mergeCell ref="L19:L20"/>
    <mergeCell ref="M19:M20"/>
    <mergeCell ref="B13:B16"/>
    <mergeCell ref="C13:C16"/>
    <mergeCell ref="E13:E16"/>
    <mergeCell ref="F13:F16"/>
    <mergeCell ref="G13:G16"/>
    <mergeCell ref="H13:H16"/>
    <mergeCell ref="I9:I12"/>
    <mergeCell ref="J9:J10"/>
    <mergeCell ref="K9:K10"/>
    <mergeCell ref="I13:I16"/>
    <mergeCell ref="J13:J14"/>
    <mergeCell ref="K13:K14"/>
    <mergeCell ref="L9:L10"/>
    <mergeCell ref="M9:M10"/>
    <mergeCell ref="N9:Q12"/>
    <mergeCell ref="J11:J12"/>
    <mergeCell ref="K11:K12"/>
    <mergeCell ref="L11:L12"/>
    <mergeCell ref="M11:M12"/>
    <mergeCell ref="B9:B12"/>
    <mergeCell ref="C9:C12"/>
    <mergeCell ref="E9:E12"/>
    <mergeCell ref="F9:F12"/>
    <mergeCell ref="G9:G12"/>
    <mergeCell ref="H9:H12"/>
    <mergeCell ref="L5:L6"/>
    <mergeCell ref="M5:M6"/>
    <mergeCell ref="N5:Q8"/>
    <mergeCell ref="J7:J8"/>
    <mergeCell ref="K7:K8"/>
    <mergeCell ref="L7:L8"/>
    <mergeCell ref="M7:M8"/>
    <mergeCell ref="N3:Q4"/>
    <mergeCell ref="B5:B8"/>
    <mergeCell ref="C5:C8"/>
    <mergeCell ref="E5:E8"/>
    <mergeCell ref="F5:F8"/>
    <mergeCell ref="G5:G8"/>
    <mergeCell ref="H5:H8"/>
    <mergeCell ref="I5:I8"/>
    <mergeCell ref="J5:J6"/>
    <mergeCell ref="K5:K6"/>
    <mergeCell ref="B3:B4"/>
    <mergeCell ref="C3:C4"/>
    <mergeCell ref="D3:F4"/>
    <mergeCell ref="G3:I4"/>
    <mergeCell ref="J3:K4"/>
    <mergeCell ref="L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C153D-0A43-4585-9F60-5B330A9BAD21}">
  <dimension ref="B2:Q30"/>
  <sheetViews>
    <sheetView showGridLines="0" zoomScale="70" zoomScaleNormal="70" workbookViewId="0">
      <selection activeCell="S9" sqref="S9"/>
    </sheetView>
  </sheetViews>
  <sheetFormatPr baseColWidth="10" defaultColWidth="11.42578125" defaultRowHeight="15" x14ac:dyDescent="0.25"/>
  <cols>
    <col min="2" max="2" width="15.28515625" customWidth="1"/>
    <col min="3" max="3" width="13.5703125" customWidth="1"/>
    <col min="4" max="4" width="13.7109375" customWidth="1"/>
    <col min="6" max="6" width="13" customWidth="1"/>
    <col min="8" max="8" width="12.85546875" customWidth="1"/>
    <col min="9" max="9" width="16.140625" customWidth="1"/>
    <col min="10" max="10" width="12.7109375" customWidth="1"/>
    <col min="11" max="11" width="11.140625" customWidth="1"/>
    <col min="12" max="12" width="13.5703125" customWidth="1"/>
    <col min="13" max="13" width="12.28515625" bestFit="1" customWidth="1"/>
  </cols>
  <sheetData>
    <row r="2" spans="2:17" ht="15.75" thickBot="1" x14ac:dyDescent="0.3"/>
    <row r="3" spans="2:17" x14ac:dyDescent="0.25">
      <c r="B3" s="73" t="s">
        <v>28</v>
      </c>
      <c r="C3" s="75" t="s">
        <v>1</v>
      </c>
      <c r="D3" s="46" t="s">
        <v>2</v>
      </c>
      <c r="E3" s="47"/>
      <c r="F3" s="47"/>
      <c r="G3" s="46" t="s">
        <v>3</v>
      </c>
      <c r="H3" s="47"/>
      <c r="I3" s="47"/>
      <c r="J3" s="79" t="s">
        <v>4</v>
      </c>
      <c r="K3" s="80"/>
      <c r="L3" s="79" t="s">
        <v>5</v>
      </c>
      <c r="M3" s="80"/>
      <c r="N3" s="46" t="s">
        <v>6</v>
      </c>
      <c r="O3" s="47"/>
      <c r="P3" s="47"/>
      <c r="Q3" s="48"/>
    </row>
    <row r="4" spans="2:17" ht="15.75" thickBot="1" x14ac:dyDescent="0.3">
      <c r="B4" s="74"/>
      <c r="C4" s="76"/>
      <c r="D4" s="77"/>
      <c r="E4" s="78"/>
      <c r="F4" s="78"/>
      <c r="G4" s="77"/>
      <c r="H4" s="78"/>
      <c r="I4" s="78"/>
      <c r="J4" s="81"/>
      <c r="K4" s="82"/>
      <c r="L4" s="83"/>
      <c r="M4" s="84"/>
      <c r="N4" s="49"/>
      <c r="O4" s="50"/>
      <c r="P4" s="50"/>
      <c r="Q4" s="51"/>
    </row>
    <row r="5" spans="2:17" x14ac:dyDescent="0.25">
      <c r="B5" s="52" t="s">
        <v>7</v>
      </c>
      <c r="C5" s="55"/>
      <c r="D5" s="1" t="s">
        <v>8</v>
      </c>
      <c r="E5" s="58" t="s">
        <v>9</v>
      </c>
      <c r="F5" s="61" t="s">
        <v>10</v>
      </c>
      <c r="G5" s="64" t="s">
        <v>11</v>
      </c>
      <c r="H5" s="67" t="s">
        <v>12</v>
      </c>
      <c r="I5" s="70" t="s">
        <v>13</v>
      </c>
      <c r="J5" s="32" t="s">
        <v>14</v>
      </c>
      <c r="K5" s="34">
        <v>1</v>
      </c>
      <c r="L5" s="32" t="s">
        <v>14</v>
      </c>
      <c r="M5" s="34">
        <v>1</v>
      </c>
      <c r="N5" s="36"/>
      <c r="O5" s="36"/>
      <c r="P5" s="36"/>
      <c r="Q5" s="37"/>
    </row>
    <row r="6" spans="2:17" x14ac:dyDescent="0.25">
      <c r="B6" s="53"/>
      <c r="C6" s="56"/>
      <c r="D6" s="2" t="s">
        <v>15</v>
      </c>
      <c r="E6" s="59"/>
      <c r="F6" s="62"/>
      <c r="G6" s="65"/>
      <c r="H6" s="68"/>
      <c r="I6" s="71"/>
      <c r="J6" s="33"/>
      <c r="K6" s="35"/>
      <c r="L6" s="33"/>
      <c r="M6" s="35"/>
      <c r="N6" s="38"/>
      <c r="O6" s="38"/>
      <c r="P6" s="38"/>
      <c r="Q6" s="39"/>
    </row>
    <row r="7" spans="2:17" x14ac:dyDescent="0.25">
      <c r="B7" s="53"/>
      <c r="C7" s="56"/>
      <c r="D7" s="2" t="s">
        <v>16</v>
      </c>
      <c r="E7" s="59"/>
      <c r="F7" s="62"/>
      <c r="G7" s="65"/>
      <c r="H7" s="68"/>
      <c r="I7" s="71"/>
      <c r="J7" s="42" t="s">
        <v>17</v>
      </c>
      <c r="K7" s="44">
        <v>3</v>
      </c>
      <c r="L7" s="42" t="s">
        <v>17</v>
      </c>
      <c r="M7" s="44">
        <v>4</v>
      </c>
      <c r="N7" s="38"/>
      <c r="O7" s="38"/>
      <c r="P7" s="38"/>
      <c r="Q7" s="39"/>
    </row>
    <row r="8" spans="2:17" ht="15.75" thickBot="1" x14ac:dyDescent="0.3">
      <c r="B8" s="54"/>
      <c r="C8" s="57"/>
      <c r="D8" s="3" t="s">
        <v>18</v>
      </c>
      <c r="E8" s="60"/>
      <c r="F8" s="63"/>
      <c r="G8" s="66"/>
      <c r="H8" s="69"/>
      <c r="I8" s="72"/>
      <c r="J8" s="43"/>
      <c r="K8" s="45"/>
      <c r="L8" s="43"/>
      <c r="M8" s="45"/>
      <c r="N8" s="40"/>
      <c r="O8" s="40"/>
      <c r="P8" s="40"/>
      <c r="Q8" s="41"/>
    </row>
    <row r="9" spans="2:17" x14ac:dyDescent="0.25">
      <c r="B9" s="52" t="s">
        <v>19</v>
      </c>
      <c r="C9" s="55"/>
      <c r="D9" s="4" t="s">
        <v>8</v>
      </c>
      <c r="E9" s="58" t="s">
        <v>9</v>
      </c>
      <c r="F9" s="61" t="s">
        <v>10</v>
      </c>
      <c r="G9" s="64" t="s">
        <v>11</v>
      </c>
      <c r="H9" s="67" t="s">
        <v>12</v>
      </c>
      <c r="I9" s="70" t="s">
        <v>13</v>
      </c>
      <c r="J9" s="32" t="s">
        <v>14</v>
      </c>
      <c r="K9" s="34">
        <v>3</v>
      </c>
      <c r="L9" s="32" t="s">
        <v>14</v>
      </c>
      <c r="M9" s="34">
        <v>3</v>
      </c>
      <c r="N9" s="36"/>
      <c r="O9" s="36"/>
      <c r="P9" s="36"/>
      <c r="Q9" s="37"/>
    </row>
    <row r="10" spans="2:17" x14ac:dyDescent="0.25">
      <c r="B10" s="53"/>
      <c r="C10" s="56"/>
      <c r="D10" s="5" t="s">
        <v>15</v>
      </c>
      <c r="E10" s="59"/>
      <c r="F10" s="62"/>
      <c r="G10" s="65"/>
      <c r="H10" s="68"/>
      <c r="I10" s="71"/>
      <c r="J10" s="33"/>
      <c r="K10" s="35"/>
      <c r="L10" s="33"/>
      <c r="M10" s="35"/>
      <c r="N10" s="38"/>
      <c r="O10" s="38"/>
      <c r="P10" s="38"/>
      <c r="Q10" s="39"/>
    </row>
    <row r="11" spans="2:17" x14ac:dyDescent="0.25">
      <c r="B11" s="53"/>
      <c r="C11" s="56"/>
      <c r="D11" s="5" t="s">
        <v>16</v>
      </c>
      <c r="E11" s="59"/>
      <c r="F11" s="62"/>
      <c r="G11" s="65"/>
      <c r="H11" s="68"/>
      <c r="I11" s="71"/>
      <c r="J11" s="42" t="s">
        <v>17</v>
      </c>
      <c r="K11" s="44">
        <v>5</v>
      </c>
      <c r="L11" s="42" t="s">
        <v>17</v>
      </c>
      <c r="M11" s="44">
        <v>4</v>
      </c>
      <c r="N11" s="38"/>
      <c r="O11" s="38"/>
      <c r="P11" s="38"/>
      <c r="Q11" s="39"/>
    </row>
    <row r="12" spans="2:17" ht="15.75" thickBot="1" x14ac:dyDescent="0.3">
      <c r="B12" s="54"/>
      <c r="C12" s="57"/>
      <c r="D12" s="6" t="s">
        <v>18</v>
      </c>
      <c r="E12" s="60"/>
      <c r="F12" s="63"/>
      <c r="G12" s="66"/>
      <c r="H12" s="69"/>
      <c r="I12" s="72"/>
      <c r="J12" s="43"/>
      <c r="K12" s="45"/>
      <c r="L12" s="43"/>
      <c r="M12" s="45"/>
      <c r="N12" s="40"/>
      <c r="O12" s="40"/>
      <c r="P12" s="40"/>
      <c r="Q12" s="41"/>
    </row>
    <row r="13" spans="2:17" x14ac:dyDescent="0.25">
      <c r="B13" s="52" t="s">
        <v>20</v>
      </c>
      <c r="C13" s="55"/>
      <c r="D13" s="4" t="s">
        <v>8</v>
      </c>
      <c r="E13" s="58" t="s">
        <v>9</v>
      </c>
      <c r="F13" s="61" t="s">
        <v>10</v>
      </c>
      <c r="G13" s="64" t="s">
        <v>11</v>
      </c>
      <c r="H13" s="67" t="s">
        <v>12</v>
      </c>
      <c r="I13" s="70" t="s">
        <v>13</v>
      </c>
      <c r="J13" s="32" t="s">
        <v>14</v>
      </c>
      <c r="K13" s="34">
        <v>4</v>
      </c>
      <c r="L13" s="32" t="s">
        <v>14</v>
      </c>
      <c r="M13" s="34">
        <v>4</v>
      </c>
      <c r="N13" s="36"/>
      <c r="O13" s="36"/>
      <c r="P13" s="36"/>
      <c r="Q13" s="37"/>
    </row>
    <row r="14" spans="2:17" x14ac:dyDescent="0.25">
      <c r="B14" s="53"/>
      <c r="C14" s="56"/>
      <c r="D14" s="5" t="s">
        <v>15</v>
      </c>
      <c r="E14" s="59"/>
      <c r="F14" s="62"/>
      <c r="G14" s="65"/>
      <c r="H14" s="68"/>
      <c r="I14" s="71"/>
      <c r="J14" s="33"/>
      <c r="K14" s="35"/>
      <c r="L14" s="33"/>
      <c r="M14" s="35"/>
      <c r="N14" s="38"/>
      <c r="O14" s="38"/>
      <c r="P14" s="38"/>
      <c r="Q14" s="39"/>
    </row>
    <row r="15" spans="2:17" x14ac:dyDescent="0.25">
      <c r="B15" s="53"/>
      <c r="C15" s="56"/>
      <c r="D15" s="5" t="s">
        <v>16</v>
      </c>
      <c r="E15" s="59"/>
      <c r="F15" s="62"/>
      <c r="G15" s="65"/>
      <c r="H15" s="68"/>
      <c r="I15" s="71"/>
      <c r="J15" s="42" t="s">
        <v>17</v>
      </c>
      <c r="K15" s="44">
        <v>5</v>
      </c>
      <c r="L15" s="42" t="s">
        <v>17</v>
      </c>
      <c r="M15" s="44">
        <v>4</v>
      </c>
      <c r="N15" s="38"/>
      <c r="O15" s="38"/>
      <c r="P15" s="38"/>
      <c r="Q15" s="39"/>
    </row>
    <row r="16" spans="2:17" ht="15.75" thickBot="1" x14ac:dyDescent="0.3">
      <c r="B16" s="54"/>
      <c r="C16" s="57"/>
      <c r="D16" s="6" t="s">
        <v>18</v>
      </c>
      <c r="E16" s="60"/>
      <c r="F16" s="63"/>
      <c r="G16" s="66"/>
      <c r="H16" s="69"/>
      <c r="I16" s="72"/>
      <c r="J16" s="43"/>
      <c r="K16" s="45"/>
      <c r="L16" s="43"/>
      <c r="M16" s="45"/>
      <c r="N16" s="40"/>
      <c r="O16" s="40"/>
      <c r="P16" s="40"/>
      <c r="Q16" s="41"/>
    </row>
    <row r="17" spans="2:17" x14ac:dyDescent="0.25">
      <c r="B17" s="52" t="s">
        <v>21</v>
      </c>
      <c r="C17" s="55"/>
      <c r="D17" s="1" t="s">
        <v>8</v>
      </c>
      <c r="E17" s="58" t="s">
        <v>9</v>
      </c>
      <c r="F17" s="61" t="s">
        <v>10</v>
      </c>
      <c r="G17" s="64" t="s">
        <v>11</v>
      </c>
      <c r="H17" s="67" t="s">
        <v>12</v>
      </c>
      <c r="I17" s="70" t="s">
        <v>13</v>
      </c>
      <c r="J17" s="32" t="s">
        <v>14</v>
      </c>
      <c r="K17" s="34">
        <v>2</v>
      </c>
      <c r="L17" s="32" t="s">
        <v>14</v>
      </c>
      <c r="M17" s="34">
        <v>5</v>
      </c>
      <c r="N17" s="36"/>
      <c r="O17" s="36"/>
      <c r="P17" s="36"/>
      <c r="Q17" s="37"/>
    </row>
    <row r="18" spans="2:17" x14ac:dyDescent="0.25">
      <c r="B18" s="53"/>
      <c r="C18" s="56"/>
      <c r="D18" s="2" t="s">
        <v>15</v>
      </c>
      <c r="E18" s="59"/>
      <c r="F18" s="62"/>
      <c r="G18" s="65"/>
      <c r="H18" s="68"/>
      <c r="I18" s="71"/>
      <c r="J18" s="33"/>
      <c r="K18" s="35"/>
      <c r="L18" s="33"/>
      <c r="M18" s="35"/>
      <c r="N18" s="38"/>
      <c r="O18" s="38"/>
      <c r="P18" s="38"/>
      <c r="Q18" s="39"/>
    </row>
    <row r="19" spans="2:17" x14ac:dyDescent="0.25">
      <c r="B19" s="53"/>
      <c r="C19" s="56"/>
      <c r="D19" s="2" t="s">
        <v>16</v>
      </c>
      <c r="E19" s="59"/>
      <c r="F19" s="62"/>
      <c r="G19" s="65"/>
      <c r="H19" s="68"/>
      <c r="I19" s="71"/>
      <c r="J19" s="42" t="s">
        <v>17</v>
      </c>
      <c r="K19" s="44">
        <v>3</v>
      </c>
      <c r="L19" s="42" t="s">
        <v>17</v>
      </c>
      <c r="M19" s="44">
        <v>5</v>
      </c>
      <c r="N19" s="38"/>
      <c r="O19" s="38"/>
      <c r="P19" s="38"/>
      <c r="Q19" s="39"/>
    </row>
    <row r="20" spans="2:17" ht="15.75" thickBot="1" x14ac:dyDescent="0.3">
      <c r="B20" s="54"/>
      <c r="C20" s="57"/>
      <c r="D20" s="3" t="s">
        <v>18</v>
      </c>
      <c r="E20" s="60"/>
      <c r="F20" s="63"/>
      <c r="G20" s="66"/>
      <c r="H20" s="69"/>
      <c r="I20" s="72"/>
      <c r="J20" s="43"/>
      <c r="K20" s="45"/>
      <c r="L20" s="43"/>
      <c r="M20" s="45"/>
      <c r="N20" s="40"/>
      <c r="O20" s="40"/>
      <c r="P20" s="40"/>
      <c r="Q20" s="41"/>
    </row>
    <row r="21" spans="2:17" x14ac:dyDescent="0.25">
      <c r="B21" s="52" t="s">
        <v>22</v>
      </c>
      <c r="C21" s="55"/>
      <c r="D21" s="4" t="s">
        <v>8</v>
      </c>
      <c r="E21" s="58" t="s">
        <v>9</v>
      </c>
      <c r="F21" s="85" t="s">
        <v>10</v>
      </c>
      <c r="G21" s="64" t="s">
        <v>11</v>
      </c>
      <c r="H21" s="67" t="s">
        <v>12</v>
      </c>
      <c r="I21" s="70" t="s">
        <v>13</v>
      </c>
      <c r="J21" s="32" t="s">
        <v>14</v>
      </c>
      <c r="K21" s="34">
        <v>2</v>
      </c>
      <c r="L21" s="32" t="s">
        <v>14</v>
      </c>
      <c r="M21" s="34">
        <v>3</v>
      </c>
      <c r="N21" s="36"/>
      <c r="O21" s="36"/>
      <c r="P21" s="36"/>
      <c r="Q21" s="37"/>
    </row>
    <row r="22" spans="2:17" x14ac:dyDescent="0.25">
      <c r="B22" s="53"/>
      <c r="C22" s="56"/>
      <c r="D22" s="5" t="s">
        <v>15</v>
      </c>
      <c r="E22" s="59"/>
      <c r="F22" s="86"/>
      <c r="G22" s="65"/>
      <c r="H22" s="68"/>
      <c r="I22" s="71"/>
      <c r="J22" s="33"/>
      <c r="K22" s="35"/>
      <c r="L22" s="33"/>
      <c r="M22" s="35"/>
      <c r="N22" s="38"/>
      <c r="O22" s="38"/>
      <c r="P22" s="38"/>
      <c r="Q22" s="39"/>
    </row>
    <row r="23" spans="2:17" x14ac:dyDescent="0.25">
      <c r="B23" s="53"/>
      <c r="C23" s="56"/>
      <c r="D23" s="5" t="s">
        <v>16</v>
      </c>
      <c r="E23" s="59"/>
      <c r="F23" s="86"/>
      <c r="G23" s="65"/>
      <c r="H23" s="68"/>
      <c r="I23" s="71"/>
      <c r="J23" s="42" t="s">
        <v>17</v>
      </c>
      <c r="K23" s="44">
        <v>2</v>
      </c>
      <c r="L23" s="42" t="s">
        <v>17</v>
      </c>
      <c r="M23" s="44">
        <v>4</v>
      </c>
      <c r="N23" s="38"/>
      <c r="O23" s="38"/>
      <c r="P23" s="38"/>
      <c r="Q23" s="39"/>
    </row>
    <row r="24" spans="2:17" ht="15.75" thickBot="1" x14ac:dyDescent="0.3">
      <c r="B24" s="54"/>
      <c r="C24" s="57"/>
      <c r="D24" s="6" t="s">
        <v>18</v>
      </c>
      <c r="E24" s="60"/>
      <c r="F24" s="87"/>
      <c r="G24" s="66"/>
      <c r="H24" s="69"/>
      <c r="I24" s="72"/>
      <c r="J24" s="43"/>
      <c r="K24" s="45"/>
      <c r="L24" s="43"/>
      <c r="M24" s="45"/>
      <c r="N24" s="40"/>
      <c r="O24" s="40"/>
      <c r="P24" s="40"/>
      <c r="Q24" s="41"/>
    </row>
    <row r="25" spans="2:17" x14ac:dyDescent="0.25">
      <c r="B25" s="52" t="s">
        <v>23</v>
      </c>
      <c r="C25" s="55"/>
      <c r="D25" s="4" t="s">
        <v>8</v>
      </c>
      <c r="E25" s="58" t="s">
        <v>9</v>
      </c>
      <c r="F25" s="85" t="s">
        <v>10</v>
      </c>
      <c r="G25" s="64" t="s">
        <v>11</v>
      </c>
      <c r="H25" s="67" t="s">
        <v>12</v>
      </c>
      <c r="I25" s="70" t="s">
        <v>13</v>
      </c>
      <c r="J25" s="32" t="s">
        <v>14</v>
      </c>
      <c r="K25" s="34">
        <v>2</v>
      </c>
      <c r="L25" s="32" t="s">
        <v>14</v>
      </c>
      <c r="M25" s="34">
        <v>4</v>
      </c>
      <c r="N25" s="36"/>
      <c r="O25" s="36"/>
      <c r="P25" s="36"/>
      <c r="Q25" s="37"/>
    </row>
    <row r="26" spans="2:17" x14ac:dyDescent="0.25">
      <c r="B26" s="53"/>
      <c r="C26" s="56"/>
      <c r="D26" s="5" t="s">
        <v>15</v>
      </c>
      <c r="E26" s="59"/>
      <c r="F26" s="86"/>
      <c r="G26" s="65"/>
      <c r="H26" s="68"/>
      <c r="I26" s="71"/>
      <c r="J26" s="33"/>
      <c r="K26" s="35"/>
      <c r="L26" s="33"/>
      <c r="M26" s="35"/>
      <c r="N26" s="38"/>
      <c r="O26" s="38"/>
      <c r="P26" s="38"/>
      <c r="Q26" s="39"/>
    </row>
    <row r="27" spans="2:17" x14ac:dyDescent="0.25">
      <c r="B27" s="53"/>
      <c r="C27" s="56"/>
      <c r="D27" s="5" t="s">
        <v>16</v>
      </c>
      <c r="E27" s="59"/>
      <c r="F27" s="86"/>
      <c r="G27" s="65"/>
      <c r="H27" s="68"/>
      <c r="I27" s="71"/>
      <c r="J27" s="42" t="s">
        <v>17</v>
      </c>
      <c r="K27" s="44">
        <v>6</v>
      </c>
      <c r="L27" s="42" t="s">
        <v>17</v>
      </c>
      <c r="M27" s="44">
        <v>5</v>
      </c>
      <c r="N27" s="38"/>
      <c r="O27" s="38"/>
      <c r="P27" s="38"/>
      <c r="Q27" s="39"/>
    </row>
    <row r="28" spans="2:17" ht="15.75" thickBot="1" x14ac:dyDescent="0.3">
      <c r="B28" s="53"/>
      <c r="C28" s="56"/>
      <c r="D28" s="5" t="s">
        <v>18</v>
      </c>
      <c r="E28" s="59"/>
      <c r="F28" s="86"/>
      <c r="G28" s="65"/>
      <c r="H28" s="68"/>
      <c r="I28" s="71"/>
      <c r="J28" s="96"/>
      <c r="K28" s="97"/>
      <c r="L28" s="96"/>
      <c r="M28" s="97"/>
      <c r="N28" s="38"/>
      <c r="O28" s="38"/>
      <c r="P28" s="38"/>
      <c r="Q28" s="39"/>
    </row>
    <row r="29" spans="2:17" ht="19.5" customHeight="1" x14ac:dyDescent="0.25">
      <c r="B29" s="88" t="s">
        <v>42</v>
      </c>
      <c r="C29" s="89"/>
      <c r="D29" s="89"/>
      <c r="E29" s="89"/>
      <c r="F29" s="89"/>
      <c r="G29" s="89"/>
      <c r="H29" s="89"/>
      <c r="I29" s="89"/>
      <c r="J29" s="89"/>
      <c r="K29" s="28">
        <f>(K5+K9+K13+K17+K21+K25)/6</f>
        <v>2.3333333333333335</v>
      </c>
      <c r="L29" s="29"/>
      <c r="M29" s="28">
        <f>(M5+M9+M13+M17+M21+M25)/6</f>
        <v>3.3333333333333335</v>
      </c>
      <c r="N29" s="90"/>
      <c r="O29" s="90"/>
      <c r="P29" s="90"/>
      <c r="Q29" s="91"/>
    </row>
    <row r="30" spans="2:17" ht="20.100000000000001" customHeight="1" thickBot="1" x14ac:dyDescent="0.3">
      <c r="B30" s="94" t="s">
        <v>43</v>
      </c>
      <c r="C30" s="95"/>
      <c r="D30" s="95"/>
      <c r="E30" s="95"/>
      <c r="F30" s="95"/>
      <c r="G30" s="95"/>
      <c r="H30" s="95"/>
      <c r="I30" s="95"/>
      <c r="J30" s="95"/>
      <c r="K30" s="30">
        <f>(K7+K11+K15+K19+K23+K27)/6</f>
        <v>4</v>
      </c>
      <c r="L30" s="31"/>
      <c r="M30" s="30">
        <f>(M7+M11+M15+M19+M23+M27)/6</f>
        <v>4.333333333333333</v>
      </c>
      <c r="N30" s="92"/>
      <c r="O30" s="92"/>
      <c r="P30" s="92"/>
      <c r="Q30" s="93"/>
    </row>
  </sheetData>
  <sheetProtection sheet="1" objects="1" scenarios="1"/>
  <mergeCells count="106">
    <mergeCell ref="B29:J29"/>
    <mergeCell ref="N29:Q30"/>
    <mergeCell ref="B30:J30"/>
    <mergeCell ref="I25:I28"/>
    <mergeCell ref="J25:J26"/>
    <mergeCell ref="K25:K26"/>
    <mergeCell ref="L25:L26"/>
    <mergeCell ref="M25:M26"/>
    <mergeCell ref="N25:Q28"/>
    <mergeCell ref="J27:J28"/>
    <mergeCell ref="K27:K28"/>
    <mergeCell ref="L27:L28"/>
    <mergeCell ref="M27:M28"/>
    <mergeCell ref="B25:B28"/>
    <mergeCell ref="C25:C28"/>
    <mergeCell ref="E25:E28"/>
    <mergeCell ref="F25:F28"/>
    <mergeCell ref="G25:G28"/>
    <mergeCell ref="H25:H28"/>
    <mergeCell ref="I17:I20"/>
    <mergeCell ref="J17:J18"/>
    <mergeCell ref="K17:K18"/>
    <mergeCell ref="I21:I24"/>
    <mergeCell ref="J21:J22"/>
    <mergeCell ref="K21:K22"/>
    <mergeCell ref="L21:L22"/>
    <mergeCell ref="M21:M22"/>
    <mergeCell ref="N21:Q24"/>
    <mergeCell ref="J23:J24"/>
    <mergeCell ref="K23:K24"/>
    <mergeCell ref="L23:L24"/>
    <mergeCell ref="M23:M24"/>
    <mergeCell ref="B17:B20"/>
    <mergeCell ref="C17:C20"/>
    <mergeCell ref="E17:E20"/>
    <mergeCell ref="F17:F20"/>
    <mergeCell ref="G17:G20"/>
    <mergeCell ref="H17:H20"/>
    <mergeCell ref="B21:B24"/>
    <mergeCell ref="C21:C24"/>
    <mergeCell ref="E21:E24"/>
    <mergeCell ref="F21:F24"/>
    <mergeCell ref="G21:G24"/>
    <mergeCell ref="H21:H24"/>
    <mergeCell ref="L13:L14"/>
    <mergeCell ref="M13:M14"/>
    <mergeCell ref="N13:Q16"/>
    <mergeCell ref="J15:J16"/>
    <mergeCell ref="K15:K16"/>
    <mergeCell ref="L15:L16"/>
    <mergeCell ref="M15:M16"/>
    <mergeCell ref="L17:L18"/>
    <mergeCell ref="M17:M18"/>
    <mergeCell ref="N17:Q20"/>
    <mergeCell ref="J19:J20"/>
    <mergeCell ref="K19:K20"/>
    <mergeCell ref="L19:L20"/>
    <mergeCell ref="M19:M20"/>
    <mergeCell ref="B13:B16"/>
    <mergeCell ref="C13:C16"/>
    <mergeCell ref="E13:E16"/>
    <mergeCell ref="F13:F16"/>
    <mergeCell ref="G13:G16"/>
    <mergeCell ref="H13:H16"/>
    <mergeCell ref="I9:I12"/>
    <mergeCell ref="J9:J10"/>
    <mergeCell ref="K9:K10"/>
    <mergeCell ref="I13:I16"/>
    <mergeCell ref="J13:J14"/>
    <mergeCell ref="K13:K14"/>
    <mergeCell ref="L9:L10"/>
    <mergeCell ref="M9:M10"/>
    <mergeCell ref="N9:Q12"/>
    <mergeCell ref="J11:J12"/>
    <mergeCell ref="K11:K12"/>
    <mergeCell ref="L11:L12"/>
    <mergeCell ref="M11:M12"/>
    <mergeCell ref="B9:B12"/>
    <mergeCell ref="C9:C12"/>
    <mergeCell ref="E9:E12"/>
    <mergeCell ref="F9:F12"/>
    <mergeCell ref="G9:G12"/>
    <mergeCell ref="H9:H12"/>
    <mergeCell ref="L5:L6"/>
    <mergeCell ref="M5:M6"/>
    <mergeCell ref="N5:Q8"/>
    <mergeCell ref="J7:J8"/>
    <mergeCell ref="K7:K8"/>
    <mergeCell ref="L7:L8"/>
    <mergeCell ref="M7:M8"/>
    <mergeCell ref="N3:Q4"/>
    <mergeCell ref="B5:B8"/>
    <mergeCell ref="C5:C8"/>
    <mergeCell ref="E5:E8"/>
    <mergeCell ref="F5:F8"/>
    <mergeCell ref="G5:G8"/>
    <mergeCell ref="H5:H8"/>
    <mergeCell ref="I5:I8"/>
    <mergeCell ref="J5:J6"/>
    <mergeCell ref="K5:K6"/>
    <mergeCell ref="B3:B4"/>
    <mergeCell ref="C3:C4"/>
    <mergeCell ref="D3:F4"/>
    <mergeCell ref="G3:I4"/>
    <mergeCell ref="J3:K4"/>
    <mergeCell ref="L3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D5CE-B370-4B63-A828-4DDEC40D96C4}">
  <dimension ref="A6:G27"/>
  <sheetViews>
    <sheetView showGridLines="0" zoomScaleNormal="100" workbookViewId="0">
      <selection activeCell="E17" sqref="E17"/>
    </sheetView>
  </sheetViews>
  <sheetFormatPr baseColWidth="10" defaultColWidth="11.42578125" defaultRowHeight="15" x14ac:dyDescent="0.25"/>
  <cols>
    <col min="1" max="1" width="19.42578125" customWidth="1"/>
    <col min="2" max="2" width="10.140625" customWidth="1"/>
    <col min="3" max="3" width="10.85546875" customWidth="1"/>
    <col min="4" max="4" width="9.42578125" customWidth="1"/>
    <col min="5" max="6" width="9.5703125" customWidth="1"/>
    <col min="7" max="7" width="9.85546875" customWidth="1"/>
  </cols>
  <sheetData>
    <row r="6" spans="1:7" x14ac:dyDescent="0.25">
      <c r="A6" s="9" t="s">
        <v>24</v>
      </c>
      <c r="B6" s="9" t="s">
        <v>0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35</v>
      </c>
    </row>
    <row r="7" spans="1:7" ht="18" customHeight="1" x14ac:dyDescent="0.25">
      <c r="A7" s="12" t="s">
        <v>29</v>
      </c>
      <c r="B7" s="13">
        <f>Mandag!K29</f>
        <v>3</v>
      </c>
      <c r="C7" s="13">
        <f>Tirsdag!K29</f>
        <v>3.3333333333333335</v>
      </c>
      <c r="D7" s="13">
        <f>Onsdag!K29</f>
        <v>3.6666666666666665</v>
      </c>
      <c r="E7" s="13">
        <f>Torsdag!K29</f>
        <v>3.8333333333333335</v>
      </c>
      <c r="F7" s="13">
        <f>Fredag!K29</f>
        <v>2.3333333333333335</v>
      </c>
      <c r="G7" s="18">
        <f>SUM(B7:F7)/5</f>
        <v>3.2333333333333334</v>
      </c>
    </row>
    <row r="8" spans="1:7" ht="18" customHeight="1" x14ac:dyDescent="0.25">
      <c r="A8" s="12" t="s">
        <v>30</v>
      </c>
      <c r="B8" s="13">
        <f>Mandag!K30</f>
        <v>4</v>
      </c>
      <c r="C8" s="13">
        <f>Tirsdag!K30</f>
        <v>4.333333333333333</v>
      </c>
      <c r="D8" s="13">
        <f>Onsdag!K30</f>
        <v>4</v>
      </c>
      <c r="E8" s="13">
        <f>Torsdag!K30</f>
        <v>4.833333333333333</v>
      </c>
      <c r="F8" s="13">
        <f>Fredag!K30</f>
        <v>4</v>
      </c>
      <c r="G8" s="18">
        <f>SUM(B8:F8)/5</f>
        <v>4.2333333333333325</v>
      </c>
    </row>
    <row r="9" spans="1:7" x14ac:dyDescent="0.25">
      <c r="A9" s="8"/>
      <c r="B9" s="7"/>
      <c r="C9" s="7"/>
      <c r="D9" s="7"/>
      <c r="E9" s="7"/>
      <c r="F9" s="7"/>
      <c r="G9" s="7"/>
    </row>
    <row r="10" spans="1:7" x14ac:dyDescent="0.25">
      <c r="A10" s="8"/>
      <c r="B10" s="7"/>
      <c r="C10" s="7"/>
      <c r="D10" s="7"/>
      <c r="E10" s="7"/>
      <c r="F10" s="7"/>
      <c r="G10" s="7"/>
    </row>
    <row r="11" spans="1:7" x14ac:dyDescent="0.25">
      <c r="A11" s="8"/>
      <c r="B11" s="7"/>
      <c r="C11" s="7"/>
      <c r="D11" s="7"/>
      <c r="E11" s="7"/>
      <c r="F11" s="7"/>
      <c r="G11" s="7"/>
    </row>
    <row r="12" spans="1:7" x14ac:dyDescent="0.25">
      <c r="A12" s="8"/>
      <c r="B12" s="7"/>
      <c r="C12" s="7"/>
      <c r="D12" s="7"/>
      <c r="E12" s="7"/>
      <c r="F12" s="7"/>
      <c r="G12" s="7"/>
    </row>
    <row r="13" spans="1:7" x14ac:dyDescent="0.25">
      <c r="A13" s="8"/>
      <c r="B13" s="7"/>
      <c r="C13" s="7"/>
      <c r="D13" s="7"/>
      <c r="E13" s="7"/>
      <c r="F13" s="7"/>
      <c r="G13" s="7"/>
    </row>
    <row r="14" spans="1:7" x14ac:dyDescent="0.25">
      <c r="A14" s="8"/>
      <c r="B14" s="7"/>
      <c r="C14" s="7"/>
      <c r="D14" s="7"/>
      <c r="E14" s="7"/>
      <c r="F14" s="7"/>
      <c r="G14" s="7"/>
    </row>
    <row r="15" spans="1:7" x14ac:dyDescent="0.25">
      <c r="A15" s="8"/>
      <c r="B15" s="7"/>
      <c r="C15" s="7"/>
      <c r="D15" s="7"/>
      <c r="E15" s="7"/>
      <c r="F15" s="7"/>
      <c r="G15" s="7"/>
    </row>
    <row r="16" spans="1:7" x14ac:dyDescent="0.25">
      <c r="A16" s="8"/>
      <c r="B16" s="7"/>
      <c r="C16" s="7"/>
      <c r="D16" s="7"/>
      <c r="E16" s="7"/>
      <c r="F16" s="7"/>
      <c r="G16" s="7"/>
    </row>
    <row r="17" spans="1:7" x14ac:dyDescent="0.25">
      <c r="A17" s="8"/>
      <c r="B17" s="7"/>
      <c r="C17" s="7"/>
      <c r="D17" s="7"/>
      <c r="E17" s="7"/>
      <c r="F17" s="7"/>
      <c r="G17" s="7"/>
    </row>
    <row r="18" spans="1:7" ht="15.75" thickBot="1" x14ac:dyDescent="0.3">
      <c r="A18" s="8"/>
      <c r="B18" s="7"/>
      <c r="C18" s="7"/>
      <c r="D18" s="7"/>
      <c r="E18" s="7"/>
      <c r="F18" s="7"/>
      <c r="G18" s="7"/>
    </row>
    <row r="19" spans="1:7" x14ac:dyDescent="0.25">
      <c r="A19" s="10" t="s">
        <v>24</v>
      </c>
      <c r="B19" s="11" t="s">
        <v>0</v>
      </c>
      <c r="C19" s="11" t="s">
        <v>25</v>
      </c>
      <c r="D19" s="11" t="s">
        <v>26</v>
      </c>
      <c r="E19" s="11" t="s">
        <v>27</v>
      </c>
      <c r="F19" s="11" t="s">
        <v>28</v>
      </c>
      <c r="G19" s="17" t="s">
        <v>35</v>
      </c>
    </row>
    <row r="20" spans="1:7" ht="20.45" customHeight="1" x14ac:dyDescent="0.25">
      <c r="A20" s="14" t="s">
        <v>33</v>
      </c>
      <c r="B20" s="13">
        <f>Mandag!M29</f>
        <v>3.8333333333333335</v>
      </c>
      <c r="C20" s="13">
        <f>Tirsdag!M29</f>
        <v>3</v>
      </c>
      <c r="D20" s="13">
        <f>Onsdag!M29</f>
        <v>2.6666666666666665</v>
      </c>
      <c r="E20" s="13">
        <f>Onsdag!K29</f>
        <v>3.6666666666666665</v>
      </c>
      <c r="F20" s="13">
        <f>Fredag!M29</f>
        <v>3.3333333333333335</v>
      </c>
      <c r="G20" s="19">
        <f>SUM(B20:F20)/5</f>
        <v>3.3</v>
      </c>
    </row>
    <row r="21" spans="1:7" ht="20.100000000000001" customHeight="1" thickBot="1" x14ac:dyDescent="0.3">
      <c r="A21" s="15" t="s">
        <v>34</v>
      </c>
      <c r="B21" s="16">
        <f>Mandag!M30</f>
        <v>5</v>
      </c>
      <c r="C21" s="16">
        <f>Tirsdag!M30</f>
        <v>4.333333333333333</v>
      </c>
      <c r="D21" s="16">
        <f>Onsdag!M30</f>
        <v>3.8333333333333335</v>
      </c>
      <c r="E21" s="16">
        <f>Onsdag!M30</f>
        <v>3.8333333333333335</v>
      </c>
      <c r="F21" s="16">
        <f>Fredag!M30</f>
        <v>4.333333333333333</v>
      </c>
      <c r="G21" s="20">
        <f>SUM(B21:F21)/5</f>
        <v>4.2666666666666666</v>
      </c>
    </row>
    <row r="24" spans="1:7" ht="15.75" thickBot="1" x14ac:dyDescent="0.3"/>
    <row r="25" spans="1:7" ht="15.75" thickBot="1" x14ac:dyDescent="0.3">
      <c r="A25" s="21" t="s">
        <v>24</v>
      </c>
      <c r="B25" s="21" t="s">
        <v>46</v>
      </c>
      <c r="C25" s="22" t="s">
        <v>47</v>
      </c>
    </row>
    <row r="26" spans="1:7" ht="15.75" thickBot="1" x14ac:dyDescent="0.3">
      <c r="A26" s="21" t="s">
        <v>48</v>
      </c>
      <c r="B26" s="24">
        <f>G7</f>
        <v>3.2333333333333334</v>
      </c>
      <c r="C26" s="25">
        <f>G20</f>
        <v>3.3</v>
      </c>
    </row>
    <row r="27" spans="1:7" ht="15.75" thickBot="1" x14ac:dyDescent="0.3">
      <c r="A27" s="23" t="s">
        <v>49</v>
      </c>
      <c r="B27" s="26">
        <f>G8</f>
        <v>4.2333333333333325</v>
      </c>
      <c r="C27" s="27">
        <f>G21</f>
        <v>4.2666666666666666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Mandag</vt:lpstr>
      <vt:lpstr>Tirsdag</vt:lpstr>
      <vt:lpstr>Onsdag</vt:lpstr>
      <vt:lpstr>Torsdag</vt:lpstr>
      <vt:lpstr>Fredag</vt:lpstr>
      <vt:lpstr>Sammenfatning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Mothes</dc:creator>
  <cp:lastModifiedBy>Ole Aleksander Olsen</cp:lastModifiedBy>
  <dcterms:created xsi:type="dcterms:W3CDTF">2023-06-15T12:19:26Z</dcterms:created>
  <dcterms:modified xsi:type="dcterms:W3CDTF">2023-08-31T11:38:41Z</dcterms:modified>
</cp:coreProperties>
</file>